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 統計担当\06統計資料\10統計書\R3統計書\04 HP公開用\Excel\１５\"/>
    </mc:Choice>
  </mc:AlternateContent>
  <bookViews>
    <workbookView xWindow="240" yWindow="45" windowWidth="14895" windowHeight="94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22" i="1" l="1"/>
  <c r="H21" i="1" l="1"/>
  <c r="B34" i="1"/>
  <c r="B35" i="1"/>
  <c r="D8" i="1"/>
  <c r="D9" i="1"/>
  <c r="B33" i="1" l="1"/>
  <c r="B32" i="1"/>
  <c r="H19" i="1"/>
  <c r="H20" i="1"/>
  <c r="D7" i="1"/>
  <c r="D6" i="1"/>
  <c r="D5" i="1"/>
  <c r="B31" i="1"/>
  <c r="H18" i="1"/>
</calcChain>
</file>

<file path=xl/sharedStrings.xml><?xml version="1.0" encoding="utf-8"?>
<sst xmlns="http://schemas.openxmlformats.org/spreadsheetml/2006/main" count="64" uniqueCount="53">
  <si>
    <t>１５－１６　原因別火災発生件数</t>
  </si>
  <si>
    <t>１５－１７　救急車出動件数</t>
  </si>
  <si>
    <t>搬　　　　　　　　　　送　　　　　　　　　　人　　　　　　　　　　員</t>
  </si>
  <si>
    <t>総　　数</t>
  </si>
  <si>
    <t>重　　症</t>
  </si>
  <si>
    <t>軽　　症</t>
  </si>
  <si>
    <t>その他</t>
  </si>
  <si>
    <t>年    次</t>
  </si>
  <si>
    <t>総件数</t>
  </si>
  <si>
    <t>火災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</si>
  <si>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</si>
  <si>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</si>
  <si>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</si>
  <si>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</si>
  <si>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</si>
  <si>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</si>
  <si>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</si>
  <si>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年　　次</t>
    <rPh sb="0" eb="4">
      <t>ネンジ</t>
    </rPh>
    <phoneticPr fontId="3"/>
  </si>
  <si>
    <t>総　　数</t>
    <rPh sb="0" eb="4">
      <t>ソウスウ</t>
    </rPh>
    <phoneticPr fontId="3"/>
  </si>
  <si>
    <t>１５－１８　事故種別搬送人数</t>
    <rPh sb="12" eb="13">
      <t>ヒト</t>
    </rPh>
    <phoneticPr fontId="3"/>
  </si>
  <si>
    <t>排気管</t>
    <rPh sb="0" eb="3">
      <t>ハイキカン</t>
    </rPh>
    <phoneticPr fontId="3"/>
  </si>
  <si>
    <t>たばこ</t>
    <phoneticPr fontId="3"/>
  </si>
  <si>
    <t>こんろ</t>
    <phoneticPr fontId="3"/>
  </si>
  <si>
    <t>ストーブ</t>
    <phoneticPr fontId="3"/>
  </si>
  <si>
    <t>内燃機関</t>
    <rPh sb="0" eb="2">
      <t>ナイネン</t>
    </rPh>
    <rPh sb="2" eb="4">
      <t>キカン</t>
    </rPh>
    <phoneticPr fontId="3"/>
  </si>
  <si>
    <t>電気機器等</t>
    <rPh sb="0" eb="2">
      <t>デンキ</t>
    </rPh>
    <rPh sb="2" eb="4">
      <t>キキ</t>
    </rPh>
    <rPh sb="4" eb="5">
      <t>トウ</t>
    </rPh>
    <phoneticPr fontId="3"/>
  </si>
  <si>
    <t>配線器具等</t>
    <rPh sb="0" eb="2">
      <t>ハイセン</t>
    </rPh>
    <rPh sb="2" eb="4">
      <t>キグ</t>
    </rPh>
    <rPh sb="4" eb="5">
      <t>トウ</t>
    </rPh>
    <phoneticPr fontId="3"/>
  </si>
  <si>
    <t>火あそび</t>
    <rPh sb="0" eb="1">
      <t>ヒ</t>
    </rPh>
    <phoneticPr fontId="3"/>
  </si>
  <si>
    <t>マッチ・ライター</t>
    <phoneticPr fontId="3"/>
  </si>
  <si>
    <t>たき火</t>
    <rPh sb="2" eb="3">
      <t>ヒ</t>
    </rPh>
    <phoneticPr fontId="3"/>
  </si>
  <si>
    <t>放火（疑い含む）</t>
    <rPh sb="0" eb="2">
      <t>ホウカ</t>
    </rPh>
    <rPh sb="3" eb="4">
      <t>ウタガ</t>
    </rPh>
    <rPh sb="5" eb="6">
      <t>フク</t>
    </rPh>
    <phoneticPr fontId="3"/>
  </si>
  <si>
    <t>その他</t>
    <phoneticPr fontId="3"/>
  </si>
  <si>
    <t>不明・調査中</t>
    <phoneticPr fontId="3"/>
  </si>
  <si>
    <t>資料　埼玉西部消防組合</t>
    <rPh sb="3" eb="5">
      <t>サイタマ</t>
    </rPh>
    <rPh sb="5" eb="7">
      <t>セイブ</t>
    </rPh>
    <rPh sb="7" eb="9">
      <t>ショウボウ</t>
    </rPh>
    <rPh sb="9" eb="11">
      <t>クミアイ</t>
    </rPh>
    <phoneticPr fontId="8"/>
  </si>
  <si>
    <r>
      <t>出 動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件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デ</t>
    </rPh>
    <rPh sb="2" eb="3">
      <t>ドウ</t>
    </rPh>
    <rPh sb="4" eb="5">
      <t>ケン</t>
    </rPh>
    <rPh sb="6" eb="7">
      <t>カズ</t>
    </rPh>
    <phoneticPr fontId="3"/>
  </si>
  <si>
    <r>
      <t>中 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症</t>
    </r>
    <phoneticPr fontId="3"/>
  </si>
  <si>
    <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phoneticPr fontId="3"/>
  </si>
  <si>
    <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</si>
  <si>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</si>
  <si>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phoneticPr fontId="3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</si>
  <si>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indexed="9"/>
        <rFont val="ＭＳ Ｐゴシック"/>
        <family val="3"/>
        <charset val="128"/>
      </rPr>
      <t/>
    </r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</si>
  <si>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30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indexed="9"/>
        <rFont val="ＭＳ Ｐゴシック"/>
        <family val="3"/>
        <charset val="128"/>
      </rPr>
      <t/>
    </r>
    <rPh sb="0" eb="2">
      <t>ヘイセイ</t>
    </rPh>
    <phoneticPr fontId="3"/>
  </si>
  <si>
    <t>平成27年</t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</si>
  <si>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</si>
  <si>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令和元年</t>
    <rPh sb="2" eb="3">
      <t>ガン</t>
    </rPh>
    <phoneticPr fontId="3"/>
  </si>
  <si>
    <r>
      <t>死 亡　　</t>
    </r>
    <r>
      <rPr>
        <sz val="9"/>
        <rFont val="ＭＳ Ｐゴシック"/>
        <family val="3"/>
        <charset val="128"/>
      </rPr>
      <t>注１）</t>
    </r>
    <rPh sb="5" eb="6">
      <t>チュウ</t>
    </rPh>
    <phoneticPr fontId="3"/>
  </si>
  <si>
    <t>注１）死亡とは、医師の初診時の診断により死亡が確認されたもの</t>
    <rPh sb="0" eb="1">
      <t>チュウ</t>
    </rPh>
    <phoneticPr fontId="3"/>
  </si>
  <si>
    <r>
      <rPr>
        <sz val="11"/>
        <color theme="0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</rPr>
      <t>２</t>
    </r>
    <r>
      <rPr>
        <sz val="11"/>
        <color theme="0"/>
        <rFont val="ＭＳ Ｐゴシック"/>
        <family val="3"/>
        <charset val="128"/>
      </rPr>
      <t>年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phoneticPr fontId="3"/>
  </si>
  <si>
    <r>
      <t>令和</t>
    </r>
    <r>
      <rPr>
        <sz val="11"/>
        <color theme="1"/>
        <rFont val="ＭＳ Ｐゴシック"/>
        <family val="3"/>
        <charset val="128"/>
      </rPr>
      <t>３</t>
    </r>
    <r>
      <rPr>
        <sz val="11"/>
        <color theme="0"/>
        <rFont val="ＭＳ Ｐゴシック"/>
        <family val="3"/>
        <charset val="128"/>
      </rPr>
      <t>年</t>
    </r>
    <rPh sb="0" eb="2">
      <t>レイワ</t>
    </rPh>
    <rPh sb="3" eb="4">
      <t>ネン</t>
    </rPh>
    <phoneticPr fontId="3"/>
  </si>
  <si>
    <r>
      <t>令和</t>
    </r>
    <r>
      <rPr>
        <sz val="11"/>
        <color theme="1"/>
        <rFont val="ＭＳ Ｐゴシック"/>
        <family val="3"/>
        <charset val="128"/>
      </rPr>
      <t>２</t>
    </r>
    <r>
      <rPr>
        <sz val="11"/>
        <color theme="0"/>
        <rFont val="ＭＳ Ｐゴシック"/>
        <family val="3"/>
        <charset val="128"/>
      </rPr>
      <t>年</t>
    </r>
    <phoneticPr fontId="3"/>
  </si>
  <si>
    <r>
      <t>令和</t>
    </r>
    <r>
      <rPr>
        <sz val="11"/>
        <color theme="1"/>
        <rFont val="ＭＳ Ｐゴシック"/>
        <family val="3"/>
        <charset val="128"/>
      </rPr>
      <t>３</t>
    </r>
    <r>
      <rPr>
        <sz val="11"/>
        <color theme="0"/>
        <rFont val="ＭＳ Ｐゴシック"/>
        <family val="3"/>
        <charset val="128"/>
      </rPr>
      <t>年</t>
    </r>
    <phoneticPr fontId="3"/>
  </si>
  <si>
    <t>注)搬送件数には、傷病以外の搬送があり、前表の搬送人員とは一致しない場合がある。</t>
    <phoneticPr fontId="3"/>
  </si>
  <si>
    <r>
      <rPr>
        <sz val="11"/>
        <rFont val="ＭＳ Ｐゴシック"/>
        <family val="3"/>
        <charset val="128"/>
      </rPr>
      <t>平成27年</t>
    </r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</si>
</sst>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明朝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6" fillId="0" borderId="0" xfId="0" applyFont="1" applyFill="1"/>
    <xf numFmtId="176" fontId="7" fillId="0" borderId="0" xfId="0" applyNumberFormat="1" applyFont="1" applyFill="1" applyBorder="1" applyAlignment="1"/>
    <xf numFmtId="0" fontId="0" fillId="0" borderId="2" xfId="0" applyFill="1" applyBorder="1"/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ont="1" applyFill="1" applyBorder="1" applyAlignment="1"/>
    <xf numFmtId="176" fontId="2" fillId="0" borderId="0" xfId="0" applyNumberFormat="1" applyFont="1" applyFill="1" applyBorder="1" applyAlignment="1"/>
    <xf numFmtId="0" fontId="2" fillId="0" borderId="2" xfId="0" applyFont="1" applyFill="1" applyBorder="1"/>
    <xf numFmtId="0" fontId="4" fillId="0" borderId="0" xfId="0" applyFont="1" applyFill="1" applyAlignment="1">
      <alignment horizontal="right"/>
    </xf>
    <xf numFmtId="0" fontId="2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 shrinkToFit="1"/>
    </xf>
    <xf numFmtId="49" fontId="11" fillId="0" borderId="0" xfId="0" applyNumberFormat="1" applyFont="1" applyFill="1"/>
    <xf numFmtId="0" fontId="9" fillId="0" borderId="1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38" fontId="4" fillId="0" borderId="0" xfId="1" applyFont="1" applyFill="1" applyBorder="1" applyAlignment="1"/>
    <xf numFmtId="38" fontId="4" fillId="0" borderId="6" xfId="1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ill="1" applyBorder="1" applyAlignment="1">
      <alignment vertical="center" textRotation="255"/>
    </xf>
    <xf numFmtId="0" fontId="0" fillId="0" borderId="8" xfId="0" applyFill="1" applyBorder="1" applyAlignment="1">
      <alignment vertical="center" textRotation="255"/>
    </xf>
    <xf numFmtId="0" fontId="0" fillId="0" borderId="4" xfId="0" applyFill="1" applyBorder="1" applyAlignment="1">
      <alignment vertical="center" textRotation="255"/>
    </xf>
    <xf numFmtId="0" fontId="0" fillId="0" borderId="3" xfId="0" applyFill="1" applyBorder="1" applyAlignment="1">
      <alignment vertical="center" textRotation="255"/>
    </xf>
    <xf numFmtId="0" fontId="2" fillId="0" borderId="8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7" fillId="0" borderId="9" xfId="0" applyFont="1" applyFill="1" applyBorder="1" applyAlignment="1">
      <alignment horizontal="distributed" vertical="center" shrinkToFit="1"/>
    </xf>
    <xf numFmtId="0" fontId="7" fillId="0" borderId="7" xfId="0" applyFont="1" applyFill="1" applyBorder="1" applyAlignment="1">
      <alignment horizontal="distributed" vertical="center" shrinkToFit="1"/>
    </xf>
    <xf numFmtId="0" fontId="7" fillId="0" borderId="8" xfId="0" applyFont="1" applyFill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7" xfId="0" applyFill="1" applyBorder="1" applyAlignment="1">
      <alignment vertical="center" textRotation="255"/>
    </xf>
    <xf numFmtId="0" fontId="2" fillId="0" borderId="7" xfId="0" applyFont="1" applyFill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2" fillId="0" borderId="8" xfId="0" applyFont="1" applyFill="1" applyBorder="1" applyAlignment="1">
      <alignment vertical="center" textRotation="255"/>
    </xf>
    <xf numFmtId="0" fontId="0" fillId="0" borderId="4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7" xfId="0" applyFont="1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9" xfId="0" applyFont="1" applyFill="1" applyBorder="1" applyAlignment="1">
      <alignment vertical="center" textRotation="255"/>
    </xf>
    <xf numFmtId="0" fontId="0" fillId="0" borderId="9" xfId="0" applyNumberFormat="1" applyFill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0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38" fontId="4" fillId="0" borderId="4" xfId="1" applyFont="1" applyFill="1" applyBorder="1" applyAlignment="1"/>
    <xf numFmtId="38" fontId="4" fillId="0" borderId="5" xfId="1" applyFont="1" applyFill="1" applyBorder="1" applyAlignment="1"/>
    <xf numFmtId="0" fontId="9" fillId="0" borderId="0" xfId="0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zoomScale="80" zoomScaleNormal="80" workbookViewId="0">
      <selection activeCell="AI35" sqref="AI35"/>
    </sheetView>
  </sheetViews>
  <sheetFormatPr defaultRowHeight="13.5"/>
  <cols>
    <col min="1" max="1" width="8.125" style="5" customWidth="1"/>
    <col min="2" max="31" width="2.875" style="5" customWidth="1"/>
    <col min="32" max="16384" width="9" style="5"/>
  </cols>
  <sheetData>
    <row r="1" spans="1:32" s="4" customFormat="1" ht="20.2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s="4" customFormat="1" ht="10.5" customHeight="1" thickBo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2" s="4" customFormat="1" ht="108" customHeight="1" thickTop="1">
      <c r="A3" s="68" t="s">
        <v>17</v>
      </c>
      <c r="B3" s="68"/>
      <c r="C3" s="69"/>
      <c r="D3" s="72" t="s">
        <v>18</v>
      </c>
      <c r="E3" s="56"/>
      <c r="F3" s="73" t="s">
        <v>21</v>
      </c>
      <c r="G3" s="74"/>
      <c r="H3" s="55" t="s">
        <v>22</v>
      </c>
      <c r="I3" s="56"/>
      <c r="J3" s="41" t="s">
        <v>23</v>
      </c>
      <c r="K3" s="58"/>
      <c r="L3" s="41" t="s">
        <v>20</v>
      </c>
      <c r="M3" s="42"/>
      <c r="N3" s="61" t="s">
        <v>24</v>
      </c>
      <c r="O3" s="56"/>
      <c r="P3" s="41" t="s">
        <v>25</v>
      </c>
      <c r="Q3" s="42"/>
      <c r="R3" s="41" t="s">
        <v>26</v>
      </c>
      <c r="S3" s="42"/>
      <c r="T3" s="41" t="s">
        <v>27</v>
      </c>
      <c r="U3" s="67"/>
      <c r="V3" s="62" t="s">
        <v>28</v>
      </c>
      <c r="W3" s="63"/>
      <c r="X3" s="65" t="s">
        <v>29</v>
      </c>
      <c r="Y3" s="66"/>
      <c r="Z3" s="41" t="s">
        <v>30</v>
      </c>
      <c r="AA3" s="42"/>
      <c r="AB3" s="41" t="s">
        <v>31</v>
      </c>
      <c r="AC3" s="58"/>
      <c r="AD3" s="61" t="s">
        <v>32</v>
      </c>
      <c r="AE3" s="56"/>
    </row>
    <row r="4" spans="1:32" s="4" customFormat="1" ht="16.5" customHeight="1">
      <c r="A4" s="70"/>
      <c r="B4" s="70"/>
      <c r="C4" s="71"/>
      <c r="D4" s="59"/>
      <c r="E4" s="57"/>
      <c r="F4" s="59"/>
      <c r="G4" s="60"/>
      <c r="H4" s="57"/>
      <c r="I4" s="57"/>
      <c r="J4" s="59"/>
      <c r="K4" s="60"/>
      <c r="L4" s="43"/>
      <c r="M4" s="44"/>
      <c r="N4" s="57"/>
      <c r="O4" s="57"/>
      <c r="P4" s="43"/>
      <c r="Q4" s="44"/>
      <c r="R4" s="43"/>
      <c r="S4" s="44"/>
      <c r="T4" s="59"/>
      <c r="U4" s="57"/>
      <c r="V4" s="64"/>
      <c r="W4" s="64"/>
      <c r="X4" s="64"/>
      <c r="Y4" s="64"/>
      <c r="Z4" s="43"/>
      <c r="AA4" s="44"/>
      <c r="AB4" s="59"/>
      <c r="AC4" s="60"/>
      <c r="AD4" s="57"/>
      <c r="AE4" s="57"/>
    </row>
    <row r="5" spans="1:32" ht="17.25" customHeight="1">
      <c r="A5" s="23" t="s">
        <v>42</v>
      </c>
      <c r="B5" s="23"/>
      <c r="C5" s="24"/>
      <c r="D5" s="22">
        <f t="shared" ref="D5:D9" si="0">SUM(F5:AE5)</f>
        <v>34</v>
      </c>
      <c r="E5" s="21"/>
      <c r="F5" s="21">
        <v>5</v>
      </c>
      <c r="G5" s="21"/>
      <c r="H5" s="21">
        <v>0</v>
      </c>
      <c r="I5" s="21"/>
      <c r="J5" s="21">
        <v>1</v>
      </c>
      <c r="K5" s="21"/>
      <c r="L5" s="21">
        <v>3</v>
      </c>
      <c r="M5" s="21"/>
      <c r="N5" s="21">
        <v>0</v>
      </c>
      <c r="O5" s="21"/>
      <c r="P5" s="21">
        <v>1</v>
      </c>
      <c r="Q5" s="21"/>
      <c r="R5" s="21">
        <v>2</v>
      </c>
      <c r="S5" s="21"/>
      <c r="T5" s="21">
        <v>0</v>
      </c>
      <c r="U5" s="21"/>
      <c r="V5" s="21">
        <v>1</v>
      </c>
      <c r="W5" s="21"/>
      <c r="X5" s="21">
        <v>2</v>
      </c>
      <c r="Y5" s="21"/>
      <c r="Z5" s="21">
        <v>10</v>
      </c>
      <c r="AA5" s="21"/>
      <c r="AB5" s="21">
        <v>8</v>
      </c>
      <c r="AC5" s="21"/>
      <c r="AD5" s="21">
        <v>1</v>
      </c>
      <c r="AE5" s="21"/>
    </row>
    <row r="6" spans="1:32" ht="17.25" customHeight="1">
      <c r="A6" s="28" t="s">
        <v>36</v>
      </c>
      <c r="B6" s="28"/>
      <c r="C6" s="31"/>
      <c r="D6" s="22">
        <f t="shared" si="0"/>
        <v>36</v>
      </c>
      <c r="E6" s="21"/>
      <c r="F6" s="21">
        <v>2</v>
      </c>
      <c r="G6" s="21"/>
      <c r="H6" s="21">
        <v>2</v>
      </c>
      <c r="I6" s="21"/>
      <c r="J6" s="21">
        <v>1</v>
      </c>
      <c r="K6" s="21"/>
      <c r="L6" s="21">
        <v>2</v>
      </c>
      <c r="M6" s="21"/>
      <c r="N6" s="21">
        <v>0</v>
      </c>
      <c r="O6" s="21"/>
      <c r="P6" s="21">
        <v>4</v>
      </c>
      <c r="Q6" s="21"/>
      <c r="R6" s="21">
        <v>5</v>
      </c>
      <c r="S6" s="21"/>
      <c r="T6" s="21">
        <v>2</v>
      </c>
      <c r="U6" s="21"/>
      <c r="V6" s="21">
        <v>1</v>
      </c>
      <c r="W6" s="21"/>
      <c r="X6" s="21">
        <v>0</v>
      </c>
      <c r="Y6" s="21"/>
      <c r="Z6" s="21">
        <v>9</v>
      </c>
      <c r="AA6" s="21"/>
      <c r="AB6" s="21">
        <v>8</v>
      </c>
      <c r="AC6" s="21"/>
      <c r="AD6" s="21">
        <v>0</v>
      </c>
      <c r="AE6" s="21"/>
    </row>
    <row r="7" spans="1:32" ht="17.25" customHeight="1">
      <c r="A7" s="28" t="s">
        <v>37</v>
      </c>
      <c r="B7" s="28"/>
      <c r="C7" s="31"/>
      <c r="D7" s="22">
        <f t="shared" si="0"/>
        <v>37</v>
      </c>
      <c r="E7" s="21"/>
      <c r="F7" s="21">
        <v>6</v>
      </c>
      <c r="G7" s="21"/>
      <c r="H7" s="21">
        <v>5</v>
      </c>
      <c r="I7" s="21"/>
      <c r="J7" s="21">
        <v>1</v>
      </c>
      <c r="K7" s="21"/>
      <c r="L7" s="21">
        <v>1</v>
      </c>
      <c r="M7" s="21"/>
      <c r="N7" s="21">
        <v>0</v>
      </c>
      <c r="O7" s="21"/>
      <c r="P7" s="21">
        <v>4</v>
      </c>
      <c r="Q7" s="21"/>
      <c r="R7" s="21">
        <v>4</v>
      </c>
      <c r="S7" s="21"/>
      <c r="T7" s="21">
        <v>0</v>
      </c>
      <c r="U7" s="21"/>
      <c r="V7" s="21">
        <v>0</v>
      </c>
      <c r="W7" s="21"/>
      <c r="X7" s="21">
        <v>0</v>
      </c>
      <c r="Y7" s="21"/>
      <c r="Z7" s="21">
        <v>9</v>
      </c>
      <c r="AA7" s="21"/>
      <c r="AB7" s="21">
        <v>6</v>
      </c>
      <c r="AC7" s="21"/>
      <c r="AD7" s="21">
        <v>1</v>
      </c>
      <c r="AE7" s="21"/>
    </row>
    <row r="8" spans="1:32" ht="17.25" customHeight="1">
      <c r="A8" s="28" t="s">
        <v>40</v>
      </c>
      <c r="B8" s="28"/>
      <c r="C8" s="31"/>
      <c r="D8" s="22">
        <f t="shared" si="0"/>
        <v>22</v>
      </c>
      <c r="E8" s="21"/>
      <c r="F8" s="21">
        <v>6</v>
      </c>
      <c r="G8" s="21"/>
      <c r="H8" s="21">
        <v>2</v>
      </c>
      <c r="I8" s="21"/>
      <c r="J8" s="21">
        <v>0</v>
      </c>
      <c r="K8" s="21"/>
      <c r="L8" s="21">
        <v>2</v>
      </c>
      <c r="M8" s="21"/>
      <c r="N8" s="21">
        <v>0</v>
      </c>
      <c r="O8" s="21"/>
      <c r="P8" s="21">
        <v>3</v>
      </c>
      <c r="Q8" s="21"/>
      <c r="R8" s="21">
        <v>1</v>
      </c>
      <c r="S8" s="21"/>
      <c r="T8" s="21">
        <v>1</v>
      </c>
      <c r="U8" s="21"/>
      <c r="V8" s="21">
        <v>0</v>
      </c>
      <c r="W8" s="21"/>
      <c r="X8" s="21">
        <v>2</v>
      </c>
      <c r="Y8" s="21"/>
      <c r="Z8" s="21">
        <v>1</v>
      </c>
      <c r="AA8" s="21"/>
      <c r="AB8" s="21">
        <v>1</v>
      </c>
      <c r="AC8" s="21"/>
      <c r="AD8" s="21">
        <v>3</v>
      </c>
      <c r="AE8" s="21"/>
    </row>
    <row r="9" spans="1:32" ht="17.25" customHeight="1">
      <c r="A9" s="75" t="s">
        <v>43</v>
      </c>
      <c r="B9" s="75"/>
      <c r="C9" s="76"/>
      <c r="D9" s="22">
        <f t="shared" si="0"/>
        <v>26</v>
      </c>
      <c r="E9" s="21"/>
      <c r="F9" s="21">
        <v>5</v>
      </c>
      <c r="G9" s="21"/>
      <c r="H9" s="21">
        <v>1</v>
      </c>
      <c r="I9" s="21"/>
      <c r="J9" s="21">
        <v>0</v>
      </c>
      <c r="K9" s="21"/>
      <c r="L9" s="21">
        <v>0</v>
      </c>
      <c r="M9" s="21"/>
      <c r="N9" s="21">
        <v>0</v>
      </c>
      <c r="O9" s="21"/>
      <c r="P9" s="21">
        <v>4</v>
      </c>
      <c r="Q9" s="21"/>
      <c r="R9" s="21">
        <v>3</v>
      </c>
      <c r="S9" s="21"/>
      <c r="T9" s="21">
        <v>2</v>
      </c>
      <c r="U9" s="21"/>
      <c r="V9" s="21">
        <v>0</v>
      </c>
      <c r="W9" s="21"/>
      <c r="X9" s="21">
        <v>2</v>
      </c>
      <c r="Y9" s="21"/>
      <c r="Z9" s="21">
        <v>3</v>
      </c>
      <c r="AA9" s="21"/>
      <c r="AB9" s="21">
        <v>6</v>
      </c>
      <c r="AC9" s="21"/>
      <c r="AD9" s="21">
        <v>0</v>
      </c>
      <c r="AE9" s="21"/>
      <c r="AF9" s="15"/>
    </row>
    <row r="10" spans="1:32" ht="17.25" customHeight="1">
      <c r="A10" s="75" t="s">
        <v>47</v>
      </c>
      <c r="B10" s="75"/>
      <c r="C10" s="76"/>
      <c r="D10" s="22">
        <v>37</v>
      </c>
      <c r="E10" s="21"/>
      <c r="F10" s="21">
        <v>8</v>
      </c>
      <c r="G10" s="21"/>
      <c r="H10" s="21">
        <v>3</v>
      </c>
      <c r="I10" s="21"/>
      <c r="J10" s="21">
        <v>0</v>
      </c>
      <c r="K10" s="21"/>
      <c r="L10" s="21">
        <v>0</v>
      </c>
      <c r="M10" s="21"/>
      <c r="N10" s="21">
        <v>0</v>
      </c>
      <c r="O10" s="21"/>
      <c r="P10" s="21">
        <v>1</v>
      </c>
      <c r="Q10" s="21"/>
      <c r="R10" s="21">
        <v>4</v>
      </c>
      <c r="S10" s="21"/>
      <c r="T10" s="21">
        <v>0</v>
      </c>
      <c r="U10" s="21"/>
      <c r="V10" s="21">
        <v>2</v>
      </c>
      <c r="W10" s="21"/>
      <c r="X10" s="21">
        <v>3</v>
      </c>
      <c r="Y10" s="21"/>
      <c r="Z10" s="21">
        <v>7</v>
      </c>
      <c r="AA10" s="21"/>
      <c r="AB10" s="21">
        <v>8</v>
      </c>
      <c r="AC10" s="21"/>
      <c r="AD10" s="21">
        <v>1</v>
      </c>
      <c r="AE10" s="21"/>
    </row>
    <row r="11" spans="1:32" ht="17.25" customHeight="1">
      <c r="A11" s="82" t="s">
        <v>48</v>
      </c>
      <c r="B11" s="75"/>
      <c r="C11" s="76"/>
      <c r="D11" s="80">
        <v>37</v>
      </c>
      <c r="E11" s="81"/>
      <c r="F11" s="81">
        <v>4</v>
      </c>
      <c r="G11" s="81"/>
      <c r="H11" s="81">
        <v>3</v>
      </c>
      <c r="I11" s="81"/>
      <c r="J11" s="81">
        <v>1</v>
      </c>
      <c r="K11" s="81"/>
      <c r="L11" s="81">
        <v>1</v>
      </c>
      <c r="M11" s="81"/>
      <c r="N11" s="81">
        <v>0</v>
      </c>
      <c r="O11" s="81"/>
      <c r="P11" s="81">
        <v>7</v>
      </c>
      <c r="Q11" s="81"/>
      <c r="R11" s="81">
        <v>0</v>
      </c>
      <c r="S11" s="81"/>
      <c r="T11" s="81">
        <v>2</v>
      </c>
      <c r="U11" s="81"/>
      <c r="V11" s="81">
        <v>0</v>
      </c>
      <c r="W11" s="81"/>
      <c r="X11" s="81">
        <v>5</v>
      </c>
      <c r="Y11" s="81"/>
      <c r="Z11" s="81">
        <v>4</v>
      </c>
      <c r="AA11" s="81"/>
      <c r="AB11" s="81">
        <v>9</v>
      </c>
      <c r="AC11" s="81"/>
      <c r="AD11" s="81">
        <v>1</v>
      </c>
      <c r="AE11" s="81"/>
      <c r="AF11" s="15"/>
    </row>
    <row r="12" spans="1:32" ht="20.100000000000001" customHeight="1">
      <c r="A12" s="7"/>
      <c r="B12" s="12"/>
      <c r="C12" s="12"/>
      <c r="D12" s="12"/>
      <c r="E12" s="1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4"/>
      <c r="Y12" s="14"/>
      <c r="Z12" s="14"/>
      <c r="AA12" s="14"/>
      <c r="AB12" s="14"/>
      <c r="AC12" s="14"/>
      <c r="AD12" s="14"/>
      <c r="AE12" s="16" t="s">
        <v>33</v>
      </c>
      <c r="AF12" s="15"/>
    </row>
    <row r="13" spans="1:32" ht="20.100000000000001" customHeight="1">
      <c r="A13" s="8"/>
      <c r="B13" s="14"/>
      <c r="C13" s="14"/>
      <c r="D13" s="14"/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3"/>
    </row>
    <row r="14" spans="1:32" s="4" customFormat="1" ht="20.25" customHeight="1">
      <c r="A14" s="1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32" s="4" customFormat="1" ht="10.5" customHeight="1" thickBot="1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32" s="4" customFormat="1" ht="20.100000000000001" customHeight="1" thickTop="1">
      <c r="A16" s="32" t="s">
        <v>17</v>
      </c>
      <c r="B16" s="32"/>
      <c r="C16" s="33"/>
      <c r="D16" s="36" t="s">
        <v>34</v>
      </c>
      <c r="E16" s="32"/>
      <c r="F16" s="32"/>
      <c r="G16" s="33"/>
      <c r="H16" s="38" t="s">
        <v>2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4" customFormat="1" ht="20.100000000000001" customHeight="1">
      <c r="A17" s="34"/>
      <c r="B17" s="34"/>
      <c r="C17" s="35"/>
      <c r="D17" s="37"/>
      <c r="E17" s="34"/>
      <c r="F17" s="34"/>
      <c r="G17" s="35"/>
      <c r="H17" s="25" t="s">
        <v>3</v>
      </c>
      <c r="I17" s="26"/>
      <c r="J17" s="26"/>
      <c r="K17" s="27"/>
      <c r="L17" s="40" t="s">
        <v>45</v>
      </c>
      <c r="M17" s="26"/>
      <c r="N17" s="26"/>
      <c r="O17" s="27"/>
      <c r="P17" s="25" t="s">
        <v>4</v>
      </c>
      <c r="Q17" s="26"/>
      <c r="R17" s="26"/>
      <c r="S17" s="27"/>
      <c r="T17" s="25" t="s">
        <v>35</v>
      </c>
      <c r="U17" s="26"/>
      <c r="V17" s="26"/>
      <c r="W17" s="27"/>
      <c r="X17" s="25" t="s">
        <v>5</v>
      </c>
      <c r="Y17" s="26"/>
      <c r="Z17" s="26"/>
      <c r="AA17" s="27"/>
      <c r="AB17" s="25" t="s">
        <v>6</v>
      </c>
      <c r="AC17" s="26"/>
      <c r="AD17" s="26"/>
      <c r="AE17" s="26"/>
    </row>
    <row r="18" spans="1:31" s="4" customFormat="1" ht="20.100000000000001" customHeight="1">
      <c r="A18" s="23" t="s">
        <v>42</v>
      </c>
      <c r="B18" s="23"/>
      <c r="C18" s="24"/>
      <c r="D18" s="22">
        <v>5807</v>
      </c>
      <c r="E18" s="21"/>
      <c r="F18" s="21"/>
      <c r="G18" s="21"/>
      <c r="H18" s="21">
        <f t="shared" ref="H18:H21" si="1">SUM(L18:AE18)</f>
        <v>5281</v>
      </c>
      <c r="I18" s="21"/>
      <c r="J18" s="21"/>
      <c r="K18" s="21"/>
      <c r="L18" s="21">
        <v>30</v>
      </c>
      <c r="M18" s="21"/>
      <c r="N18" s="21"/>
      <c r="O18" s="21"/>
      <c r="P18" s="21">
        <v>417</v>
      </c>
      <c r="Q18" s="21"/>
      <c r="R18" s="21"/>
      <c r="S18" s="21"/>
      <c r="T18" s="21">
        <v>1902</v>
      </c>
      <c r="U18" s="21"/>
      <c r="V18" s="21"/>
      <c r="W18" s="21"/>
      <c r="X18" s="21">
        <v>2932</v>
      </c>
      <c r="Y18" s="21"/>
      <c r="Z18" s="21"/>
      <c r="AA18" s="21"/>
      <c r="AB18" s="21">
        <v>0</v>
      </c>
      <c r="AC18" s="21"/>
      <c r="AD18" s="21"/>
      <c r="AE18" s="21"/>
    </row>
    <row r="19" spans="1:31" s="14" customFormat="1" ht="20.100000000000001" customHeight="1">
      <c r="A19" s="28" t="s">
        <v>36</v>
      </c>
      <c r="B19" s="29"/>
      <c r="C19" s="30"/>
      <c r="D19" s="22">
        <v>6164</v>
      </c>
      <c r="E19" s="21"/>
      <c r="F19" s="21"/>
      <c r="G19" s="21"/>
      <c r="H19" s="21">
        <f t="shared" si="1"/>
        <v>5572</v>
      </c>
      <c r="I19" s="21"/>
      <c r="J19" s="21"/>
      <c r="K19" s="21"/>
      <c r="L19" s="21">
        <v>57</v>
      </c>
      <c r="M19" s="21"/>
      <c r="N19" s="21"/>
      <c r="O19" s="21"/>
      <c r="P19" s="21">
        <v>413</v>
      </c>
      <c r="Q19" s="21"/>
      <c r="R19" s="21"/>
      <c r="S19" s="21"/>
      <c r="T19" s="21">
        <v>2063</v>
      </c>
      <c r="U19" s="21"/>
      <c r="V19" s="21"/>
      <c r="W19" s="21"/>
      <c r="X19" s="21">
        <v>3039</v>
      </c>
      <c r="Y19" s="21"/>
      <c r="Z19" s="21"/>
      <c r="AA19" s="21"/>
      <c r="AB19" s="21">
        <v>0</v>
      </c>
      <c r="AC19" s="21"/>
      <c r="AD19" s="21"/>
      <c r="AE19" s="21"/>
    </row>
    <row r="20" spans="1:31" s="4" customFormat="1" ht="20.100000000000001" customHeight="1">
      <c r="A20" s="28" t="s">
        <v>37</v>
      </c>
      <c r="B20" s="29"/>
      <c r="C20" s="30"/>
      <c r="D20" s="22">
        <v>6258</v>
      </c>
      <c r="E20" s="21"/>
      <c r="F20" s="21"/>
      <c r="G20" s="21"/>
      <c r="H20" s="21">
        <f t="shared" si="1"/>
        <v>5630</v>
      </c>
      <c r="I20" s="21"/>
      <c r="J20" s="21"/>
      <c r="K20" s="21"/>
      <c r="L20" s="21">
        <v>63</v>
      </c>
      <c r="M20" s="21"/>
      <c r="N20" s="21"/>
      <c r="O20" s="21"/>
      <c r="P20" s="21">
        <v>377</v>
      </c>
      <c r="Q20" s="21"/>
      <c r="R20" s="21"/>
      <c r="S20" s="21"/>
      <c r="T20" s="21">
        <v>2112</v>
      </c>
      <c r="U20" s="21"/>
      <c r="V20" s="21"/>
      <c r="W20" s="21"/>
      <c r="X20" s="21">
        <v>3078</v>
      </c>
      <c r="Y20" s="21"/>
      <c r="Z20" s="21"/>
      <c r="AA20" s="21"/>
      <c r="AB20" s="21">
        <v>0</v>
      </c>
      <c r="AC20" s="21"/>
      <c r="AD20" s="21"/>
      <c r="AE20" s="21"/>
    </row>
    <row r="21" spans="1:31" s="4" customFormat="1" ht="20.100000000000001" customHeight="1">
      <c r="A21" s="28" t="s">
        <v>40</v>
      </c>
      <c r="B21" s="28"/>
      <c r="C21" s="31"/>
      <c r="D21" s="22">
        <v>6704</v>
      </c>
      <c r="E21" s="21"/>
      <c r="F21" s="21"/>
      <c r="G21" s="21"/>
      <c r="H21" s="21">
        <f t="shared" si="1"/>
        <v>5960</v>
      </c>
      <c r="I21" s="21"/>
      <c r="J21" s="21"/>
      <c r="K21" s="21"/>
      <c r="L21" s="21">
        <v>59</v>
      </c>
      <c r="M21" s="21"/>
      <c r="N21" s="21"/>
      <c r="O21" s="21"/>
      <c r="P21" s="21">
        <v>420</v>
      </c>
      <c r="Q21" s="21"/>
      <c r="R21" s="21"/>
      <c r="S21" s="21"/>
      <c r="T21" s="21">
        <v>2425</v>
      </c>
      <c r="U21" s="21"/>
      <c r="V21" s="21"/>
      <c r="W21" s="21"/>
      <c r="X21" s="21">
        <v>3056</v>
      </c>
      <c r="Y21" s="21"/>
      <c r="Z21" s="21"/>
      <c r="AA21" s="21"/>
      <c r="AB21" s="21">
        <v>0</v>
      </c>
      <c r="AC21" s="21"/>
      <c r="AD21" s="21"/>
      <c r="AE21" s="21"/>
    </row>
    <row r="22" spans="1:31" s="4" customFormat="1" ht="20.100000000000001" customHeight="1">
      <c r="A22" s="75" t="s">
        <v>43</v>
      </c>
      <c r="B22" s="75"/>
      <c r="C22" s="76"/>
      <c r="D22" s="22">
        <v>6836</v>
      </c>
      <c r="E22" s="21"/>
      <c r="F22" s="21"/>
      <c r="G22" s="21"/>
      <c r="H22" s="21">
        <f t="shared" ref="H22" si="2">SUM(L22:AE22)</f>
        <v>6085</v>
      </c>
      <c r="I22" s="21"/>
      <c r="J22" s="21"/>
      <c r="K22" s="21"/>
      <c r="L22" s="21">
        <v>75</v>
      </c>
      <c r="M22" s="21"/>
      <c r="N22" s="21"/>
      <c r="O22" s="21"/>
      <c r="P22" s="21">
        <v>382</v>
      </c>
      <c r="Q22" s="21"/>
      <c r="R22" s="21"/>
      <c r="S22" s="21"/>
      <c r="T22" s="21">
        <v>2515</v>
      </c>
      <c r="U22" s="21"/>
      <c r="V22" s="21"/>
      <c r="W22" s="21"/>
      <c r="X22" s="21">
        <v>3112</v>
      </c>
      <c r="Y22" s="21"/>
      <c r="Z22" s="21"/>
      <c r="AA22" s="21"/>
      <c r="AB22" s="21">
        <v>1</v>
      </c>
      <c r="AC22" s="21"/>
      <c r="AD22" s="21"/>
      <c r="AE22" s="21"/>
    </row>
    <row r="23" spans="1:31" s="4" customFormat="1" ht="20.100000000000001" customHeight="1">
      <c r="A23" s="75" t="s">
        <v>47</v>
      </c>
      <c r="B23" s="75"/>
      <c r="C23" s="76"/>
      <c r="D23" s="22">
        <v>6292</v>
      </c>
      <c r="E23" s="21"/>
      <c r="F23" s="21"/>
      <c r="G23" s="21"/>
      <c r="H23" s="21">
        <v>5547</v>
      </c>
      <c r="I23" s="21"/>
      <c r="J23" s="21"/>
      <c r="K23" s="21"/>
      <c r="L23" s="21">
        <v>55</v>
      </c>
      <c r="M23" s="21"/>
      <c r="N23" s="21"/>
      <c r="O23" s="21"/>
      <c r="P23" s="21">
        <v>436</v>
      </c>
      <c r="Q23" s="21"/>
      <c r="R23" s="21"/>
      <c r="S23" s="21"/>
      <c r="T23" s="21">
        <v>2417</v>
      </c>
      <c r="U23" s="21"/>
      <c r="V23" s="21"/>
      <c r="W23" s="21"/>
      <c r="X23" s="21">
        <v>2638</v>
      </c>
      <c r="Y23" s="21"/>
      <c r="Z23" s="21"/>
      <c r="AA23" s="21"/>
      <c r="AB23" s="21">
        <v>1</v>
      </c>
      <c r="AC23" s="21"/>
      <c r="AD23" s="21"/>
      <c r="AE23" s="21"/>
    </row>
    <row r="24" spans="1:31" s="4" customFormat="1" ht="20.100000000000001" customHeight="1">
      <c r="A24" s="77" t="s">
        <v>48</v>
      </c>
      <c r="B24" s="78"/>
      <c r="C24" s="79"/>
      <c r="D24" s="80">
        <v>6661</v>
      </c>
      <c r="E24" s="81"/>
      <c r="F24" s="81"/>
      <c r="G24" s="81"/>
      <c r="H24" s="81">
        <v>5833</v>
      </c>
      <c r="I24" s="81"/>
      <c r="J24" s="81"/>
      <c r="K24" s="81"/>
      <c r="L24" s="81">
        <v>74</v>
      </c>
      <c r="M24" s="81"/>
      <c r="N24" s="81"/>
      <c r="O24" s="81"/>
      <c r="P24" s="81">
        <v>389</v>
      </c>
      <c r="Q24" s="81"/>
      <c r="R24" s="81"/>
      <c r="S24" s="81"/>
      <c r="T24" s="81">
        <v>2504</v>
      </c>
      <c r="U24" s="81"/>
      <c r="V24" s="81"/>
      <c r="W24" s="81"/>
      <c r="X24" s="81">
        <v>2865</v>
      </c>
      <c r="Y24" s="81"/>
      <c r="Z24" s="81"/>
      <c r="AA24" s="81"/>
      <c r="AB24" s="81">
        <v>1</v>
      </c>
      <c r="AC24" s="81"/>
      <c r="AD24" s="81"/>
      <c r="AE24" s="81"/>
    </row>
    <row r="25" spans="1:31" s="4" customFormat="1" ht="17.25" customHeight="1">
      <c r="A25" s="18" t="s">
        <v>46</v>
      </c>
      <c r="B25" s="14"/>
      <c r="C25" s="14"/>
      <c r="Z25" s="14"/>
      <c r="AA25" s="14"/>
      <c r="AB25" s="14"/>
      <c r="AC25" s="14"/>
      <c r="AD25" s="14"/>
      <c r="AE25" s="16" t="s">
        <v>33</v>
      </c>
    </row>
    <row r="26" spans="1:31" ht="20.100000000000001" customHeight="1"/>
    <row r="27" spans="1:31" s="4" customFormat="1" ht="20.25" customHeight="1">
      <c r="A27" s="1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4" customFormat="1" ht="10.5" customHeight="1" thickBo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4" customFormat="1" ht="20.100000000000001" customHeight="1" thickTop="1">
      <c r="A29" s="45" t="s">
        <v>7</v>
      </c>
      <c r="B29" s="47" t="s">
        <v>8</v>
      </c>
      <c r="C29" s="48"/>
      <c r="D29" s="48"/>
      <c r="E29" s="51" t="s">
        <v>9</v>
      </c>
      <c r="F29" s="52"/>
      <c r="G29" s="53"/>
      <c r="H29" s="51" t="s">
        <v>10</v>
      </c>
      <c r="I29" s="52"/>
      <c r="J29" s="53"/>
      <c r="K29" s="51" t="s">
        <v>11</v>
      </c>
      <c r="L29" s="52"/>
      <c r="M29" s="52"/>
      <c r="N29" s="51" t="s">
        <v>12</v>
      </c>
      <c r="O29" s="52"/>
      <c r="P29" s="52"/>
      <c r="Q29" s="51" t="s">
        <v>13</v>
      </c>
      <c r="R29" s="52"/>
      <c r="S29" s="53"/>
      <c r="T29" s="51" t="s">
        <v>14</v>
      </c>
      <c r="U29" s="52"/>
      <c r="V29" s="53"/>
      <c r="W29" s="51" t="s">
        <v>15</v>
      </c>
      <c r="X29" s="52"/>
      <c r="Y29" s="53"/>
      <c r="Z29" s="51" t="s">
        <v>16</v>
      </c>
      <c r="AA29" s="52"/>
      <c r="AB29" s="53"/>
      <c r="AC29" s="51" t="s">
        <v>6</v>
      </c>
      <c r="AD29" s="52"/>
      <c r="AE29" s="52"/>
    </row>
    <row r="30" spans="1:31" s="4" customFormat="1" ht="10.5" customHeight="1">
      <c r="A30" s="46"/>
      <c r="B30" s="49"/>
      <c r="C30" s="50"/>
      <c r="D30" s="50"/>
      <c r="E30" s="49"/>
      <c r="F30" s="50"/>
      <c r="G30" s="54"/>
      <c r="H30" s="49"/>
      <c r="I30" s="50"/>
      <c r="J30" s="54"/>
      <c r="K30" s="49"/>
      <c r="L30" s="50"/>
      <c r="M30" s="50"/>
      <c r="N30" s="49"/>
      <c r="O30" s="50"/>
      <c r="P30" s="50"/>
      <c r="Q30" s="49"/>
      <c r="R30" s="50"/>
      <c r="S30" s="54"/>
      <c r="T30" s="49"/>
      <c r="U30" s="50"/>
      <c r="V30" s="54"/>
      <c r="W30" s="49"/>
      <c r="X30" s="50"/>
      <c r="Y30" s="54"/>
      <c r="Z30" s="49"/>
      <c r="AA30" s="50"/>
      <c r="AB30" s="54"/>
      <c r="AC30" s="49"/>
      <c r="AD30" s="50"/>
      <c r="AE30" s="50"/>
    </row>
    <row r="31" spans="1:31" s="4" customFormat="1" ht="20.100000000000001" customHeight="1">
      <c r="A31" s="10" t="s">
        <v>52</v>
      </c>
      <c r="B31" s="22">
        <f>SUM(E31:AE31)</f>
        <v>5281</v>
      </c>
      <c r="C31" s="21"/>
      <c r="D31" s="21"/>
      <c r="E31" s="21">
        <v>6</v>
      </c>
      <c r="F31" s="21"/>
      <c r="G31" s="21"/>
      <c r="H31" s="21">
        <v>585</v>
      </c>
      <c r="I31" s="21"/>
      <c r="J31" s="21"/>
      <c r="K31" s="21">
        <v>60</v>
      </c>
      <c r="L31" s="21"/>
      <c r="M31" s="21"/>
      <c r="N31" s="21">
        <v>24</v>
      </c>
      <c r="O31" s="21"/>
      <c r="P31" s="21"/>
      <c r="Q31" s="21">
        <v>770</v>
      </c>
      <c r="R31" s="21"/>
      <c r="S31" s="21"/>
      <c r="T31" s="21">
        <v>27</v>
      </c>
      <c r="U31" s="21"/>
      <c r="V31" s="21"/>
      <c r="W31" s="21">
        <v>46</v>
      </c>
      <c r="X31" s="21"/>
      <c r="Y31" s="21"/>
      <c r="Z31" s="21">
        <v>3382</v>
      </c>
      <c r="AA31" s="21"/>
      <c r="AB31" s="21"/>
      <c r="AC31" s="21">
        <v>381</v>
      </c>
      <c r="AD31" s="21"/>
      <c r="AE31" s="21"/>
    </row>
    <row r="32" spans="1:31" s="14" customFormat="1" ht="20.100000000000001" customHeight="1">
      <c r="A32" s="9" t="s">
        <v>38</v>
      </c>
      <c r="B32" s="22">
        <f>SUM(E32:AE32)</f>
        <v>5572</v>
      </c>
      <c r="C32" s="21"/>
      <c r="D32" s="21"/>
      <c r="E32" s="21">
        <v>1</v>
      </c>
      <c r="F32" s="21"/>
      <c r="G32" s="21"/>
      <c r="H32" s="21">
        <v>543</v>
      </c>
      <c r="I32" s="21"/>
      <c r="J32" s="21"/>
      <c r="K32" s="21">
        <v>69</v>
      </c>
      <c r="L32" s="21"/>
      <c r="M32" s="21"/>
      <c r="N32" s="21">
        <v>19</v>
      </c>
      <c r="O32" s="21"/>
      <c r="P32" s="21"/>
      <c r="Q32" s="21">
        <v>814</v>
      </c>
      <c r="R32" s="21"/>
      <c r="S32" s="21"/>
      <c r="T32" s="21">
        <v>26</v>
      </c>
      <c r="U32" s="21"/>
      <c r="V32" s="21"/>
      <c r="W32" s="21">
        <v>42</v>
      </c>
      <c r="X32" s="21"/>
      <c r="Y32" s="21"/>
      <c r="Z32" s="21">
        <v>3673</v>
      </c>
      <c r="AA32" s="21"/>
      <c r="AB32" s="21"/>
      <c r="AC32" s="21">
        <v>385</v>
      </c>
      <c r="AD32" s="21"/>
      <c r="AE32" s="21"/>
    </row>
    <row r="33" spans="1:31" s="4" customFormat="1" ht="20.100000000000001" customHeight="1">
      <c r="A33" s="9" t="s">
        <v>39</v>
      </c>
      <c r="B33" s="22">
        <f>SUM(E33:AE33)</f>
        <v>5630</v>
      </c>
      <c r="C33" s="21"/>
      <c r="D33" s="21"/>
      <c r="E33" s="21">
        <v>8</v>
      </c>
      <c r="F33" s="21"/>
      <c r="G33" s="21"/>
      <c r="H33" s="21">
        <v>510</v>
      </c>
      <c r="I33" s="21"/>
      <c r="J33" s="21"/>
      <c r="K33" s="21">
        <v>51</v>
      </c>
      <c r="L33" s="21"/>
      <c r="M33" s="21"/>
      <c r="N33" s="21">
        <v>35</v>
      </c>
      <c r="O33" s="21"/>
      <c r="P33" s="21"/>
      <c r="Q33" s="21">
        <v>884</v>
      </c>
      <c r="R33" s="21"/>
      <c r="S33" s="21"/>
      <c r="T33" s="21">
        <v>24</v>
      </c>
      <c r="U33" s="21"/>
      <c r="V33" s="21"/>
      <c r="W33" s="21">
        <v>40</v>
      </c>
      <c r="X33" s="21"/>
      <c r="Y33" s="21"/>
      <c r="Z33" s="21">
        <v>3691</v>
      </c>
      <c r="AA33" s="21"/>
      <c r="AB33" s="21"/>
      <c r="AC33" s="21">
        <v>387</v>
      </c>
      <c r="AD33" s="21"/>
      <c r="AE33" s="21"/>
    </row>
    <row r="34" spans="1:31" s="4" customFormat="1" ht="20.100000000000001" customHeight="1">
      <c r="A34" s="9" t="s">
        <v>41</v>
      </c>
      <c r="B34" s="22">
        <f t="shared" ref="B34" si="3">SUM(E34:AE34)</f>
        <v>5960</v>
      </c>
      <c r="C34" s="21"/>
      <c r="D34" s="21"/>
      <c r="E34" s="21">
        <v>4</v>
      </c>
      <c r="F34" s="21"/>
      <c r="G34" s="21"/>
      <c r="H34" s="21">
        <v>485</v>
      </c>
      <c r="I34" s="21"/>
      <c r="J34" s="21"/>
      <c r="K34" s="21">
        <v>69</v>
      </c>
      <c r="L34" s="21"/>
      <c r="M34" s="21"/>
      <c r="N34" s="21">
        <v>26</v>
      </c>
      <c r="O34" s="21"/>
      <c r="P34" s="21"/>
      <c r="Q34" s="21">
        <v>927</v>
      </c>
      <c r="R34" s="21"/>
      <c r="S34" s="21"/>
      <c r="T34" s="21">
        <v>22</v>
      </c>
      <c r="U34" s="21"/>
      <c r="V34" s="21"/>
      <c r="W34" s="21">
        <v>45</v>
      </c>
      <c r="X34" s="21"/>
      <c r="Y34" s="21"/>
      <c r="Z34" s="21">
        <v>3994</v>
      </c>
      <c r="AA34" s="21"/>
      <c r="AB34" s="21"/>
      <c r="AC34" s="21">
        <v>388</v>
      </c>
      <c r="AD34" s="21"/>
      <c r="AE34" s="21"/>
    </row>
    <row r="35" spans="1:31" s="4" customFormat="1" ht="20.100000000000001" customHeight="1">
      <c r="A35" s="17" t="s">
        <v>44</v>
      </c>
      <c r="B35" s="22">
        <f>SUM(E35:AE35)</f>
        <v>6085</v>
      </c>
      <c r="C35" s="21"/>
      <c r="D35" s="21"/>
      <c r="E35" s="21">
        <v>4</v>
      </c>
      <c r="F35" s="21"/>
      <c r="G35" s="21"/>
      <c r="H35" s="21">
        <v>471</v>
      </c>
      <c r="I35" s="21"/>
      <c r="J35" s="21"/>
      <c r="K35" s="21">
        <v>71</v>
      </c>
      <c r="L35" s="21"/>
      <c r="M35" s="21"/>
      <c r="N35" s="21">
        <v>32</v>
      </c>
      <c r="O35" s="21"/>
      <c r="P35" s="21"/>
      <c r="Q35" s="21">
        <v>941</v>
      </c>
      <c r="R35" s="21"/>
      <c r="S35" s="21"/>
      <c r="T35" s="21">
        <v>27</v>
      </c>
      <c r="U35" s="21"/>
      <c r="V35" s="21"/>
      <c r="W35" s="21">
        <v>43</v>
      </c>
      <c r="X35" s="21"/>
      <c r="Y35" s="21"/>
      <c r="Z35" s="21">
        <v>4108</v>
      </c>
      <c r="AA35" s="21"/>
      <c r="AB35" s="21"/>
      <c r="AC35" s="21">
        <v>388</v>
      </c>
      <c r="AD35" s="21"/>
      <c r="AE35" s="21"/>
    </row>
    <row r="36" spans="1:31" s="4" customFormat="1" ht="20.100000000000001" customHeight="1">
      <c r="A36" s="19" t="s">
        <v>49</v>
      </c>
      <c r="B36" s="22">
        <v>5547</v>
      </c>
      <c r="C36" s="21"/>
      <c r="D36" s="21"/>
      <c r="E36" s="21">
        <v>6</v>
      </c>
      <c r="F36" s="21"/>
      <c r="G36" s="21"/>
      <c r="H36" s="21">
        <v>406</v>
      </c>
      <c r="I36" s="21"/>
      <c r="J36" s="21"/>
      <c r="K36" s="21">
        <v>47</v>
      </c>
      <c r="L36" s="21"/>
      <c r="M36" s="21"/>
      <c r="N36" s="21">
        <v>14</v>
      </c>
      <c r="O36" s="21"/>
      <c r="P36" s="21"/>
      <c r="Q36" s="21">
        <v>949</v>
      </c>
      <c r="R36" s="21"/>
      <c r="S36" s="21"/>
      <c r="T36" s="21">
        <v>18</v>
      </c>
      <c r="U36" s="21"/>
      <c r="V36" s="21"/>
      <c r="W36" s="21">
        <v>44</v>
      </c>
      <c r="X36" s="21"/>
      <c r="Y36" s="21"/>
      <c r="Z36" s="21">
        <v>3695</v>
      </c>
      <c r="AA36" s="21"/>
      <c r="AB36" s="21"/>
      <c r="AC36" s="21">
        <v>368</v>
      </c>
      <c r="AD36" s="21"/>
      <c r="AE36" s="21"/>
    </row>
    <row r="37" spans="1:31" s="4" customFormat="1" ht="20.100000000000001" customHeight="1">
      <c r="A37" s="20" t="s">
        <v>50</v>
      </c>
      <c r="B37" s="80">
        <v>5833</v>
      </c>
      <c r="C37" s="81"/>
      <c r="D37" s="81"/>
      <c r="E37" s="81">
        <v>6</v>
      </c>
      <c r="F37" s="81"/>
      <c r="G37" s="81"/>
      <c r="H37" s="81">
        <v>386</v>
      </c>
      <c r="I37" s="81"/>
      <c r="J37" s="81"/>
      <c r="K37" s="81">
        <v>45</v>
      </c>
      <c r="L37" s="81"/>
      <c r="M37" s="81"/>
      <c r="N37" s="81">
        <v>22</v>
      </c>
      <c r="O37" s="81"/>
      <c r="P37" s="81"/>
      <c r="Q37" s="81">
        <v>952</v>
      </c>
      <c r="R37" s="81"/>
      <c r="S37" s="81"/>
      <c r="T37" s="81">
        <v>15</v>
      </c>
      <c r="U37" s="81"/>
      <c r="V37" s="81"/>
      <c r="W37" s="81">
        <v>48</v>
      </c>
      <c r="X37" s="81"/>
      <c r="Y37" s="81"/>
      <c r="Z37" s="81">
        <v>3947</v>
      </c>
      <c r="AA37" s="81"/>
      <c r="AB37" s="81"/>
      <c r="AC37" s="81">
        <v>412</v>
      </c>
      <c r="AD37" s="81"/>
      <c r="AE37" s="81"/>
    </row>
    <row r="38" spans="1:31" s="4" customFormat="1" ht="17.25" customHeight="1">
      <c r="A38" s="18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1"/>
      <c r="Y38" s="11"/>
      <c r="Z38" s="11"/>
      <c r="AA38" s="11"/>
      <c r="AB38" s="11"/>
      <c r="AC38" s="11"/>
      <c r="AD38" s="11"/>
      <c r="AE38" s="13" t="s">
        <v>33</v>
      </c>
    </row>
  </sheetData>
  <mergeCells count="266">
    <mergeCell ref="AC36:AE36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A22:C22"/>
    <mergeCell ref="D22:G22"/>
    <mergeCell ref="H22:K22"/>
    <mergeCell ref="L22:O22"/>
    <mergeCell ref="P22:S22"/>
    <mergeCell ref="T22:W22"/>
    <mergeCell ref="X22:AA22"/>
    <mergeCell ref="AB22:AE22"/>
    <mergeCell ref="A23:C23"/>
    <mergeCell ref="D23:G23"/>
    <mergeCell ref="H23:K23"/>
    <mergeCell ref="L23:O23"/>
    <mergeCell ref="P23:S23"/>
    <mergeCell ref="T23:W23"/>
    <mergeCell ref="X23:AA23"/>
    <mergeCell ref="AB23:AE23"/>
    <mergeCell ref="R10:S10"/>
    <mergeCell ref="T10:U10"/>
    <mergeCell ref="V10:W10"/>
    <mergeCell ref="X10:Y10"/>
    <mergeCell ref="Z10:AA10"/>
    <mergeCell ref="AB10:AC10"/>
    <mergeCell ref="AD10:AE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10:C10"/>
    <mergeCell ref="A11:C11"/>
    <mergeCell ref="D10:E10"/>
    <mergeCell ref="F10:G10"/>
    <mergeCell ref="H10:I10"/>
    <mergeCell ref="J10:K10"/>
    <mergeCell ref="L10:M10"/>
    <mergeCell ref="N10:O10"/>
    <mergeCell ref="P10:Q10"/>
    <mergeCell ref="H34:J34"/>
    <mergeCell ref="K34:M34"/>
    <mergeCell ref="N34:P34"/>
    <mergeCell ref="Q34:S34"/>
    <mergeCell ref="T34:V34"/>
    <mergeCell ref="W34:Y34"/>
    <mergeCell ref="Z34:AB34"/>
    <mergeCell ref="AC34:AE34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H21:K21"/>
    <mergeCell ref="L21:O21"/>
    <mergeCell ref="P21:S21"/>
    <mergeCell ref="T21:W21"/>
    <mergeCell ref="X21:AA21"/>
    <mergeCell ref="AB21:AE21"/>
    <mergeCell ref="D24:G24"/>
    <mergeCell ref="H24:K24"/>
    <mergeCell ref="L24:O24"/>
    <mergeCell ref="P24:S24"/>
    <mergeCell ref="T24:W24"/>
    <mergeCell ref="X24:AA24"/>
    <mergeCell ref="AB24:AE24"/>
    <mergeCell ref="Z8:AA8"/>
    <mergeCell ref="AB8:AC8"/>
    <mergeCell ref="AD8:AE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8:C8"/>
    <mergeCell ref="A9:C9"/>
    <mergeCell ref="A21:C21"/>
    <mergeCell ref="A24:C24"/>
    <mergeCell ref="B34:D34"/>
    <mergeCell ref="B35:D35"/>
    <mergeCell ref="F8:G8"/>
    <mergeCell ref="D21:G21"/>
    <mergeCell ref="E34:G34"/>
    <mergeCell ref="X20:AA20"/>
    <mergeCell ref="A19:C19"/>
    <mergeCell ref="D19:G19"/>
    <mergeCell ref="H19:K19"/>
    <mergeCell ref="L19:O19"/>
    <mergeCell ref="P19:S19"/>
    <mergeCell ref="T19:W19"/>
    <mergeCell ref="X19:AA19"/>
    <mergeCell ref="D8:E8"/>
    <mergeCell ref="D9:E9"/>
    <mergeCell ref="Z33:AB33"/>
    <mergeCell ref="AC33:AE33"/>
    <mergeCell ref="Z32:AB32"/>
    <mergeCell ref="AC32:AE32"/>
    <mergeCell ref="B33:D33"/>
    <mergeCell ref="E33:G33"/>
    <mergeCell ref="H33:J33"/>
    <mergeCell ref="K33:M33"/>
    <mergeCell ref="N33:P33"/>
    <mergeCell ref="Q33:S33"/>
    <mergeCell ref="T33:V33"/>
    <mergeCell ref="W33:Y33"/>
    <mergeCell ref="AB20:AE20"/>
    <mergeCell ref="B32:D32"/>
    <mergeCell ref="E32:G32"/>
    <mergeCell ref="H32:J32"/>
    <mergeCell ref="K32:M32"/>
    <mergeCell ref="N32:P32"/>
    <mergeCell ref="Q32:S32"/>
    <mergeCell ref="T32:V32"/>
    <mergeCell ref="W32:Y32"/>
    <mergeCell ref="A20:C20"/>
    <mergeCell ref="D20:G20"/>
    <mergeCell ref="H20:K20"/>
    <mergeCell ref="L20:O20"/>
    <mergeCell ref="P20:S20"/>
    <mergeCell ref="T20:W20"/>
    <mergeCell ref="AB19:AE19"/>
    <mergeCell ref="P7:Q7"/>
    <mergeCell ref="R7:S7"/>
    <mergeCell ref="T7:U7"/>
    <mergeCell ref="V7:W7"/>
    <mergeCell ref="X7:Y7"/>
    <mergeCell ref="Z7:AA7"/>
    <mergeCell ref="X17:AA17"/>
    <mergeCell ref="AB17:AE17"/>
    <mergeCell ref="Z6:AA6"/>
    <mergeCell ref="AB6:AC6"/>
    <mergeCell ref="AD6:AE6"/>
    <mergeCell ref="A7:C7"/>
    <mergeCell ref="D7:E7"/>
    <mergeCell ref="F7:G7"/>
    <mergeCell ref="H7:I7"/>
    <mergeCell ref="J7:K7"/>
    <mergeCell ref="L7:M7"/>
    <mergeCell ref="N7:O7"/>
    <mergeCell ref="N6:O6"/>
    <mergeCell ref="P6:Q6"/>
    <mergeCell ref="R6:S6"/>
    <mergeCell ref="T6:U6"/>
    <mergeCell ref="V6:W6"/>
    <mergeCell ref="X6:Y6"/>
    <mergeCell ref="A6:C6"/>
    <mergeCell ref="D6:E6"/>
    <mergeCell ref="F6:G6"/>
    <mergeCell ref="H6:I6"/>
    <mergeCell ref="J6:K6"/>
    <mergeCell ref="L6:M6"/>
    <mergeCell ref="AB7:AC7"/>
    <mergeCell ref="AD7:AE7"/>
    <mergeCell ref="A3:C4"/>
    <mergeCell ref="D3:E4"/>
    <mergeCell ref="F3:G4"/>
    <mergeCell ref="Q29:S30"/>
    <mergeCell ref="Z29:AB30"/>
    <mergeCell ref="AC29:AE30"/>
    <mergeCell ref="H3:I4"/>
    <mergeCell ref="J3:K4"/>
    <mergeCell ref="N3:O4"/>
    <mergeCell ref="AD3:AE4"/>
    <mergeCell ref="AB3:AC4"/>
    <mergeCell ref="V3:W4"/>
    <mergeCell ref="X3:Y4"/>
    <mergeCell ref="T3:U4"/>
    <mergeCell ref="T29:V30"/>
    <mergeCell ref="W29:Y30"/>
    <mergeCell ref="A29:A30"/>
    <mergeCell ref="B29:D30"/>
    <mergeCell ref="E29:G30"/>
    <mergeCell ref="H29:J30"/>
    <mergeCell ref="K29:M30"/>
    <mergeCell ref="N29:P30"/>
    <mergeCell ref="L3:M4"/>
    <mergeCell ref="P3:Q4"/>
    <mergeCell ref="R3:S4"/>
    <mergeCell ref="Z3:AA4"/>
    <mergeCell ref="A16:C17"/>
    <mergeCell ref="D16:G17"/>
    <mergeCell ref="H16:AE16"/>
    <mergeCell ref="H17:K17"/>
    <mergeCell ref="L17:O17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H18:K18"/>
    <mergeCell ref="L18:O18"/>
    <mergeCell ref="P18:S18"/>
    <mergeCell ref="T18:W18"/>
    <mergeCell ref="Z5:AA5"/>
    <mergeCell ref="AB5:AC5"/>
    <mergeCell ref="AD5:AE5"/>
    <mergeCell ref="P17:S17"/>
    <mergeCell ref="T17:W17"/>
    <mergeCell ref="T31:V31"/>
    <mergeCell ref="W31:Y31"/>
    <mergeCell ref="X18:AA18"/>
    <mergeCell ref="AB18:AE18"/>
    <mergeCell ref="Z31:AB31"/>
    <mergeCell ref="AC31:AE31"/>
    <mergeCell ref="B31:D31"/>
    <mergeCell ref="E31:G31"/>
    <mergeCell ref="H31:J31"/>
    <mergeCell ref="K31:M31"/>
    <mergeCell ref="N31:P31"/>
    <mergeCell ref="Q31:S31"/>
    <mergeCell ref="A18:C18"/>
    <mergeCell ref="D18:G18"/>
  </mergeCells>
  <phoneticPr fontId="3"/>
  <pageMargins left="0.70866141732283472" right="0.39370078740157483" top="0.70866141732283472" bottom="0.39370078740157483" header="0.78740157480314965" footer="0.55118110236220474"/>
  <pageSetup paperSize="9" scale="95" orientation="portrait" r:id="rId1"/>
  <headerFooter alignWithMargins="0"/>
</worksheet>
</file>