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6統計資料\10統計書\R5\01 原稿\03 HP掲載原稿\Excel\統計からみた入間市の位置\"/>
    </mc:Choice>
  </mc:AlternateContent>
  <bookViews>
    <workbookView xWindow="-1065" yWindow="-60" windowWidth="20610" windowHeight="7980"/>
  </bookViews>
  <sheets>
    <sheet name="工業" sheetId="2" r:id="rId1"/>
  </sheets>
  <calcPr calcId="162913"/>
</workbook>
</file>

<file path=xl/calcChain.xml><?xml version="1.0" encoding="utf-8"?>
<calcChain xmlns="http://schemas.openxmlformats.org/spreadsheetml/2006/main">
  <c r="P7" i="2" l="1"/>
  <c r="L7" i="2"/>
  <c r="K7" i="2"/>
  <c r="H55" i="2"/>
  <c r="E55" i="2"/>
  <c r="H54" i="2"/>
  <c r="E54" i="2"/>
  <c r="H53" i="2"/>
  <c r="E53" i="2"/>
  <c r="H52" i="2"/>
  <c r="E52" i="2"/>
  <c r="H51" i="2"/>
  <c r="E51" i="2"/>
  <c r="H49" i="2"/>
  <c r="E49" i="2"/>
  <c r="H48" i="2"/>
  <c r="E48" i="2"/>
  <c r="H47" i="2"/>
  <c r="E47" i="2"/>
  <c r="H46" i="2"/>
  <c r="E46" i="2"/>
  <c r="H45" i="2"/>
  <c r="E45" i="2"/>
  <c r="H43" i="2"/>
  <c r="E43" i="2"/>
  <c r="H42" i="2"/>
  <c r="E42" i="2"/>
  <c r="H41" i="2"/>
  <c r="E41" i="2"/>
  <c r="H40" i="2"/>
  <c r="E40" i="2"/>
  <c r="H39" i="2"/>
  <c r="E39" i="2"/>
  <c r="H37" i="2"/>
  <c r="E37" i="2"/>
  <c r="H36" i="2"/>
  <c r="E36" i="2"/>
  <c r="H35" i="2"/>
  <c r="E35" i="2"/>
  <c r="H34" i="2"/>
  <c r="E34" i="2"/>
  <c r="H33" i="2"/>
  <c r="E33" i="2"/>
  <c r="H31" i="2"/>
  <c r="E31" i="2"/>
  <c r="H30" i="2"/>
  <c r="E30" i="2"/>
  <c r="H29" i="2"/>
  <c r="E29" i="2"/>
  <c r="H28" i="2"/>
  <c r="E28" i="2"/>
  <c r="H27" i="2"/>
  <c r="E27" i="2"/>
  <c r="H25" i="2"/>
  <c r="E25" i="2"/>
  <c r="H24" i="2"/>
  <c r="E24" i="2"/>
  <c r="H23" i="2"/>
  <c r="E23" i="2"/>
  <c r="H22" i="2"/>
  <c r="E22" i="2"/>
  <c r="H21" i="2"/>
  <c r="E21" i="2"/>
  <c r="H19" i="2"/>
  <c r="E19" i="2"/>
  <c r="H18" i="2"/>
  <c r="E18" i="2"/>
  <c r="H17" i="2"/>
  <c r="E17" i="2"/>
  <c r="H16" i="2"/>
  <c r="E16" i="2"/>
  <c r="H15" i="2"/>
  <c r="E15" i="2"/>
  <c r="H13" i="2"/>
  <c r="E13" i="2"/>
  <c r="H12" i="2"/>
  <c r="E12" i="2"/>
  <c r="H11" i="2"/>
  <c r="E11" i="2"/>
  <c r="H10" i="2"/>
  <c r="E10" i="2"/>
  <c r="H9" i="2"/>
  <c r="E9" i="2"/>
  <c r="I7" i="2"/>
  <c r="H7" i="2"/>
  <c r="E7" i="2"/>
  <c r="H6" i="2"/>
  <c r="E6" i="2"/>
</calcChain>
</file>

<file path=xl/sharedStrings.xml><?xml version="1.0" encoding="utf-8"?>
<sst xmlns="http://schemas.openxmlformats.org/spreadsheetml/2006/main" count="71" uniqueCount="63">
  <si>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</si>
  <si>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</si>
  <si>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</si>
  <si>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</si>
  <si>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</si>
  <si>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</si>
  <si>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</si>
  <si>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</si>
  <si>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</si>
  <si>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</si>
  <si>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</si>
  <si>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</si>
  <si>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</si>
  <si>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</si>
  <si>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</si>
  <si>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</si>
  <si>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</si>
  <si>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</si>
  <si>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</si>
  <si>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</si>
  <si>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</si>
  <si>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</si>
  <si>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</si>
  <si>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</si>
  <si>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</si>
  <si>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</si>
  <si>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</si>
  <si>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</si>
  <si>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</si>
  <si>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</si>
  <si>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</si>
  <si>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</si>
  <si>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</si>
  <si>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</si>
  <si>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</si>
  <si>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</si>
  <si>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</si>
  <si>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増減数</t>
    <rPh sb="0" eb="2">
      <t>ゾウゲン</t>
    </rPh>
    <rPh sb="2" eb="3">
      <t>スウ</t>
    </rPh>
    <phoneticPr fontId="4"/>
  </si>
  <si>
    <t>卸売業</t>
  </si>
  <si>
    <t>小売業</t>
  </si>
  <si>
    <t>市番号</t>
    <rPh sb="0" eb="1">
      <t>シ</t>
    </rPh>
    <rPh sb="1" eb="3">
      <t>バンゴウ</t>
    </rPh>
    <phoneticPr fontId="3"/>
  </si>
  <si>
    <t>　３　工業・商業</t>
    <rPh sb="3" eb="5">
      <t>コウギョウ</t>
    </rPh>
    <rPh sb="6" eb="8">
      <t>ショウギョウ</t>
    </rPh>
    <phoneticPr fontId="3"/>
  </si>
  <si>
    <t>製造品出荷額等(万円)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3"/>
  </si>
  <si>
    <t>従業者数(人)</t>
    <rPh sb="5" eb="6">
      <t>ニン</t>
    </rPh>
    <phoneticPr fontId="3"/>
  </si>
  <si>
    <t>ふじみ野市</t>
    <rPh sb="3" eb="4">
      <t>ノ</t>
    </rPh>
    <rPh sb="4" eb="5">
      <t>シ</t>
    </rPh>
    <phoneticPr fontId="3"/>
  </si>
  <si>
    <t>市</t>
    <rPh sb="0" eb="1">
      <t>シ</t>
    </rPh>
    <phoneticPr fontId="4"/>
  </si>
  <si>
    <t>さいたま市</t>
    <phoneticPr fontId="4"/>
  </si>
  <si>
    <t>白岡市</t>
    <rPh sb="0" eb="1">
      <t>シロ</t>
    </rPh>
    <rPh sb="1" eb="2">
      <t>オカ</t>
    </rPh>
    <rPh sb="2" eb="3">
      <t>シ</t>
    </rPh>
    <phoneticPr fontId="3"/>
  </si>
  <si>
    <t>令和２年</t>
    <rPh sb="0" eb="2">
      <t>レイワ</t>
    </rPh>
    <rPh sb="3" eb="4">
      <t>ネン</t>
    </rPh>
    <phoneticPr fontId="4"/>
  </si>
  <si>
    <t>注１）</t>
    <rPh sb="0" eb="1">
      <t>チュウ</t>
    </rPh>
    <phoneticPr fontId="3"/>
  </si>
  <si>
    <t>注１）埼玉県全63市町村のうち、40全市を掲載</t>
    <rPh sb="0" eb="1">
      <t>チュウ</t>
    </rPh>
    <rPh sb="3" eb="6">
      <t>サイタマケン</t>
    </rPh>
    <rPh sb="6" eb="7">
      <t>ゼン</t>
    </rPh>
    <rPh sb="9" eb="12">
      <t>シチョウソン</t>
    </rPh>
    <rPh sb="18" eb="20">
      <t>ゼンシ</t>
    </rPh>
    <rPh sb="21" eb="23">
      <t>ケイサイ</t>
    </rPh>
    <phoneticPr fontId="3"/>
  </si>
  <si>
    <t>※令和３年経済センサス-活動調査結果はまだ公表されていません。</t>
    <rPh sb="1" eb="3">
      <t>レイワ</t>
    </rPh>
    <rPh sb="4" eb="5">
      <t>ネン</t>
    </rPh>
    <rPh sb="5" eb="7">
      <t>ケイザイ</t>
    </rPh>
    <rPh sb="12" eb="14">
      <t>カツドウ</t>
    </rPh>
    <rPh sb="14" eb="16">
      <t>チョウサ</t>
    </rPh>
    <rPh sb="16" eb="18">
      <t>ケッカ</t>
    </rPh>
    <rPh sb="21" eb="23">
      <t>コウヒョウ</t>
    </rPh>
    <phoneticPr fontId="3"/>
  </si>
  <si>
    <t>製造業事業所数</t>
    <rPh sb="0" eb="3">
      <t>セイゾウギョウ</t>
    </rPh>
    <rPh sb="3" eb="4">
      <t>コト</t>
    </rPh>
    <phoneticPr fontId="3"/>
  </si>
  <si>
    <t>令和３年</t>
    <rPh sb="0" eb="2">
      <t>レイワ</t>
    </rPh>
    <rPh sb="3" eb="4">
      <t>ネン</t>
    </rPh>
    <phoneticPr fontId="3"/>
  </si>
  <si>
    <t>県計</t>
  </si>
  <si>
    <t>市計</t>
  </si>
  <si>
    <t>注２）令和３年６月１日現在</t>
    <rPh sb="0" eb="1">
      <t>チュウ</t>
    </rPh>
    <rPh sb="3" eb="5">
      <t>レイワ</t>
    </rPh>
    <phoneticPr fontId="3"/>
  </si>
  <si>
    <t>卸売・小売事業所数　注２）</t>
    <rPh sb="0" eb="2">
      <t>オロシウリ</t>
    </rPh>
    <rPh sb="3" eb="5">
      <t>コウリ</t>
    </rPh>
    <rPh sb="5" eb="6">
      <t>コト</t>
    </rPh>
    <rPh sb="6" eb="7">
      <t>ギョウ</t>
    </rPh>
    <rPh sb="7" eb="8">
      <t>ショ</t>
    </rPh>
    <rPh sb="8" eb="9">
      <t>カズ</t>
    </rPh>
    <rPh sb="10" eb="11">
      <t>チュウ</t>
    </rPh>
    <phoneticPr fontId="6"/>
  </si>
  <si>
    <t>年間商品販売額(百万円)　注２）</t>
    <rPh sb="8" eb="9">
      <t>ヒャク</t>
    </rPh>
    <rPh sb="9" eb="11">
      <t>マンエン</t>
    </rPh>
    <rPh sb="13" eb="14">
      <t>チュウ</t>
    </rPh>
    <phoneticPr fontId="6"/>
  </si>
  <si>
    <t>総数</t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</si>
  <si>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</si>
  <si>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</si>
  <si>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資料経済産業省「工業統計調査」「経済センサス-活動調査」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</si>
</sst>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rgb="FF000000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auto="1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176" fontId="7" fillId="0" borderId="0" xfId="2" applyNumberFormat="1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2" applyNumberFormat="1" applyFont="1" applyFill="1" applyBorder="1" applyAlignment="1">
      <alignment shrinkToFit="1"/>
    </xf>
    <xf numFmtId="0" fontId="7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5" fillId="0" borderId="10" xfId="2" applyNumberFormat="1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 shrinkToFit="1"/>
    </xf>
    <xf numFmtId="176" fontId="5" fillId="0" borderId="12" xfId="2" applyNumberFormat="1" applyFont="1" applyFill="1" applyBorder="1" applyAlignment="1">
      <alignment horizontal="center" vertical="center" shrinkToFit="1"/>
    </xf>
    <xf numFmtId="176" fontId="5" fillId="0" borderId="13" xfId="2" applyNumberFormat="1" applyFont="1" applyFill="1" applyBorder="1" applyAlignment="1">
      <alignment horizontal="centerContinuous" vertical="center" shrinkToFit="1"/>
    </xf>
    <xf numFmtId="176" fontId="5" fillId="0" borderId="14" xfId="2" applyNumberFormat="1" applyFont="1" applyFill="1" applyBorder="1" applyAlignment="1">
      <alignment horizontal="centerContinuous" shrinkToFit="1"/>
    </xf>
    <xf numFmtId="177" fontId="5" fillId="0" borderId="14" xfId="2" applyNumberFormat="1" applyFont="1" applyFill="1" applyBorder="1" applyAlignment="1">
      <alignment horizontal="centerContinuous" shrinkToFit="1"/>
    </xf>
    <xf numFmtId="0" fontId="7" fillId="0" borderId="15" xfId="0" applyFont="1" applyFill="1" applyBorder="1" applyAlignment="1">
      <alignment horizontal="center" vertical="center" shrinkToFit="1"/>
    </xf>
    <xf numFmtId="0" fontId="5" fillId="0" borderId="16" xfId="2" applyFont="1" applyFill="1" applyBorder="1" applyAlignment="1">
      <alignment horizontal="center" vertical="center"/>
    </xf>
    <xf numFmtId="176" fontId="5" fillId="0" borderId="17" xfId="2" applyNumberFormat="1" applyFont="1" applyFill="1" applyBorder="1" applyAlignment="1">
      <alignment horizontal="center" vertical="center" shrinkToFit="1"/>
    </xf>
    <xf numFmtId="176" fontId="5" fillId="0" borderId="18" xfId="2" applyNumberFormat="1" applyFont="1" applyFill="1" applyBorder="1" applyAlignment="1">
      <alignment horizontal="center" vertical="center" shrinkToFit="1"/>
    </xf>
    <xf numFmtId="177" fontId="5" fillId="0" borderId="18" xfId="2" applyNumberFormat="1" applyFont="1" applyFill="1" applyBorder="1" applyAlignment="1">
      <alignment horizontal="center" vertical="center" shrinkToFit="1"/>
    </xf>
    <xf numFmtId="176" fontId="5" fillId="0" borderId="19" xfId="2" applyNumberFormat="1" applyFont="1" applyFill="1" applyBorder="1" applyAlignment="1">
      <alignment horizontal="center" vertical="center" shrinkToFit="1"/>
    </xf>
    <xf numFmtId="0" fontId="0" fillId="0" borderId="2" xfId="0" applyFont="1" applyFill="1" applyBorder="1">
      <alignment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 shrinkToFit="1"/>
    </xf>
    <xf numFmtId="0" fontId="5" fillId="0" borderId="21" xfId="2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 shrinkToFit="1"/>
    </xf>
    <xf numFmtId="176" fontId="5" fillId="0" borderId="17" xfId="2" applyNumberFormat="1" applyFont="1" applyFill="1" applyBorder="1"/>
    <xf numFmtId="176" fontId="5" fillId="0" borderId="0" xfId="2" applyNumberFormat="1" applyFont="1" applyFill="1" applyBorder="1" applyAlignment="1">
      <alignment horizontal="center" shrinkToFit="1"/>
    </xf>
    <xf numFmtId="176" fontId="5" fillId="0" borderId="16" xfId="2" applyNumberFormat="1" applyFont="1" applyFill="1" applyBorder="1" applyAlignment="1">
      <alignment horizontal="center"/>
    </xf>
    <xf numFmtId="38" fontId="1" fillId="0" borderId="0" xfId="1" applyFont="1" applyFill="1" applyBorder="1" applyAlignment="1" applyProtection="1">
      <alignment shrinkToFit="1"/>
    </xf>
    <xf numFmtId="176" fontId="1" fillId="0" borderId="0" xfId="2" applyNumberFormat="1" applyFont="1" applyFill="1" applyBorder="1" applyAlignment="1" applyProtection="1">
      <alignment shrinkToFit="1"/>
    </xf>
    <xf numFmtId="176" fontId="5" fillId="0" borderId="16" xfId="2" applyNumberFormat="1" applyFont="1" applyFill="1" applyBorder="1"/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shrinkToFit="1"/>
    </xf>
    <xf numFmtId="0" fontId="5" fillId="0" borderId="0" xfId="0" applyFont="1" applyFill="1" applyBorder="1" applyAlignment="1">
      <alignment horizontal="center" vertical="center"/>
    </xf>
    <xf numFmtId="176" fontId="5" fillId="0" borderId="16" xfId="2" applyNumberFormat="1" applyFont="1" applyFill="1" applyBorder="1" applyAlignment="1">
      <alignment horizontal="distributed"/>
    </xf>
    <xf numFmtId="38" fontId="1" fillId="0" borderId="0" xfId="1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center" vertical="center"/>
    </xf>
    <xf numFmtId="176" fontId="5" fillId="0" borderId="23" xfId="2" applyNumberFormat="1" applyFont="1" applyFill="1" applyBorder="1" applyAlignment="1">
      <alignment horizontal="distributed"/>
    </xf>
    <xf numFmtId="38" fontId="1" fillId="0" borderId="8" xfId="1" applyFont="1" applyFill="1" applyBorder="1" applyAlignment="1">
      <alignment horizontal="right" vertical="center" shrinkToFit="1"/>
    </xf>
    <xf numFmtId="38" fontId="1" fillId="0" borderId="8" xfId="1" applyFont="1" applyFill="1" applyBorder="1" applyAlignment="1" applyProtection="1">
      <alignment shrinkToFit="1"/>
    </xf>
    <xf numFmtId="176" fontId="7" fillId="0" borderId="16" xfId="2" applyNumberFormat="1" applyFont="1" applyFill="1" applyBorder="1" applyAlignment="1">
      <alignment horizontal="distributed"/>
    </xf>
    <xf numFmtId="0" fontId="5" fillId="0" borderId="2" xfId="0" applyFont="1" applyFill="1" applyBorder="1" applyAlignment="1">
      <alignment horizontal="center" vertical="center"/>
    </xf>
    <xf numFmtId="176" fontId="7" fillId="0" borderId="24" xfId="2" applyNumberFormat="1" applyFont="1" applyFill="1" applyBorder="1" applyAlignment="1">
      <alignment horizontal="distributed"/>
    </xf>
    <xf numFmtId="38" fontId="1" fillId="0" borderId="2" xfId="1" applyFont="1" applyFill="1" applyBorder="1" applyAlignment="1">
      <alignment horizontal="right" vertical="center" shrinkToFit="1"/>
    </xf>
    <xf numFmtId="176" fontId="1" fillId="0" borderId="2" xfId="2" applyNumberFormat="1" applyFont="1" applyFill="1" applyBorder="1" applyAlignment="1" applyProtection="1">
      <alignment shrinkToFit="1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5" xfId="0" applyFont="1" applyFill="1" applyBorder="1" applyAlignment="1">
      <alignment horizontal="centerContinuous" vertical="center" shrinkToFit="1"/>
    </xf>
    <xf numFmtId="0" fontId="5" fillId="0" borderId="26" xfId="0" applyFont="1" applyFill="1" applyBorder="1" applyAlignment="1">
      <alignment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38" fontId="1" fillId="0" borderId="0" xfId="1" applyNumberFormat="1" applyFont="1" applyFill="1" applyBorder="1" applyAlignment="1">
      <alignment shrinkToFit="1"/>
    </xf>
    <xf numFmtId="37" fontId="8" fillId="0" borderId="0" xfId="0" applyNumberFormat="1" applyFont="1" applyFill="1" applyBorder="1" applyAlignment="1">
      <alignment horizontal="right" vertical="top"/>
    </xf>
    <xf numFmtId="176" fontId="1" fillId="0" borderId="5" xfId="0" applyNumberFormat="1" applyFont="1" applyFill="1" applyBorder="1" applyAlignment="1">
      <alignment horizontal="center" vertical="center" shrinkToFit="1"/>
    </xf>
    <xf numFmtId="38" fontId="1" fillId="0" borderId="0" xfId="1" applyNumberFormat="1" applyFont="1" applyFill="1" applyBorder="1" applyAlignment="1">
      <alignment vertical="center" shrinkToFit="1"/>
    </xf>
    <xf numFmtId="37" fontId="9" fillId="0" borderId="0" xfId="0" applyNumberFormat="1" applyFont="1" applyFill="1" applyBorder="1" applyAlignment="1">
      <alignment horizontal="right" vertical="top"/>
    </xf>
    <xf numFmtId="38" fontId="1" fillId="0" borderId="0" xfId="1" applyNumberFormat="1" applyFont="1" applyFill="1" applyBorder="1" applyAlignment="1">
      <alignment horizontal="right" vertical="center" shrinkToFit="1"/>
    </xf>
    <xf numFmtId="38" fontId="1" fillId="0" borderId="8" xfId="1" applyNumberFormat="1" applyFont="1" applyFill="1" applyBorder="1" applyAlignment="1">
      <alignment shrinkToFit="1"/>
    </xf>
    <xf numFmtId="38" fontId="1" fillId="0" borderId="8" xfId="1" applyNumberFormat="1" applyFont="1" applyFill="1" applyBorder="1" applyAlignment="1">
      <alignment horizontal="right" vertical="center" shrinkToFit="1"/>
    </xf>
    <xf numFmtId="176" fontId="1" fillId="0" borderId="9" xfId="0" applyNumberFormat="1" applyFont="1" applyFill="1" applyBorder="1" applyAlignment="1">
      <alignment horizontal="center" vertical="center" shrinkToFit="1"/>
    </xf>
    <xf numFmtId="38" fontId="1" fillId="0" borderId="2" xfId="1" applyNumberFormat="1" applyFont="1" applyFill="1" applyBorder="1" applyAlignment="1">
      <alignment shrinkToFit="1"/>
    </xf>
    <xf numFmtId="38" fontId="1" fillId="0" borderId="2" xfId="1" applyNumberFormat="1" applyFont="1" applyFill="1" applyBorder="1" applyAlignment="1">
      <alignment horizontal="right" vertical="center" shrinkToFit="1"/>
    </xf>
    <xf numFmtId="38" fontId="1" fillId="0" borderId="3" xfId="1" applyNumberFormat="1" applyFont="1" applyFill="1" applyBorder="1" applyAlignment="1">
      <alignment horizontal="right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1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6"/>
  <sheetViews>
    <sheetView tabSelected="1"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U52" sqref="U52"/>
    </sheetView>
  </sheetViews>
  <sheetFormatPr defaultRowHeight="13.5"/>
  <cols>
    <col min="1" max="1" width="5.625" customWidth="1"/>
    <col min="3" max="8" width="8.875" style="5" customWidth="1"/>
    <col min="9" max="9" width="16.125" style="5" customWidth="1"/>
    <col min="10" max="12" width="8.875" style="5" customWidth="1"/>
    <col min="13" max="13" width="10.625" style="5" bestFit="1" customWidth="1"/>
    <col min="14" max="16" width="11.625" style="5" customWidth="1"/>
    <col min="17" max="17" width="7.875" customWidth="1"/>
  </cols>
  <sheetData>
    <row r="1" spans="1:17" ht="14.25" thickBot="1">
      <c r="A1" s="1" t="s">
        <v>41</v>
      </c>
      <c r="B1" s="1"/>
      <c r="C1" s="10" t="s">
        <v>49</v>
      </c>
      <c r="D1" s="3"/>
      <c r="E1" s="3"/>
      <c r="F1" s="3"/>
      <c r="G1" s="3"/>
      <c r="H1" s="3"/>
      <c r="I1" s="3"/>
      <c r="Q1" s="1"/>
    </row>
    <row r="2" spans="1:17" ht="14.25" thickTop="1">
      <c r="A2" s="11"/>
      <c r="B2" s="12" t="s">
        <v>45</v>
      </c>
      <c r="C2" s="13" t="s">
        <v>52</v>
      </c>
      <c r="D2" s="13"/>
      <c r="E2" s="14"/>
      <c r="F2" s="15" t="s">
        <v>43</v>
      </c>
      <c r="G2" s="16"/>
      <c r="H2" s="17"/>
      <c r="I2" s="18" t="s">
        <v>42</v>
      </c>
      <c r="J2" s="51" t="s">
        <v>57</v>
      </c>
      <c r="K2" s="51"/>
      <c r="L2" s="51"/>
      <c r="M2" s="52"/>
      <c r="N2" s="53" t="s">
        <v>58</v>
      </c>
      <c r="O2" s="54"/>
      <c r="P2" s="55"/>
      <c r="Q2" s="56"/>
    </row>
    <row r="3" spans="1:17">
      <c r="A3" s="11"/>
      <c r="B3" s="19"/>
      <c r="C3" s="20" t="s">
        <v>53</v>
      </c>
      <c r="D3" s="21" t="s">
        <v>48</v>
      </c>
      <c r="E3" s="22" t="s">
        <v>37</v>
      </c>
      <c r="F3" s="21" t="s">
        <v>53</v>
      </c>
      <c r="G3" s="21" t="s">
        <v>48</v>
      </c>
      <c r="H3" s="22" t="s">
        <v>37</v>
      </c>
      <c r="I3" s="23" t="s">
        <v>53</v>
      </c>
      <c r="J3" s="57" t="s">
        <v>59</v>
      </c>
      <c r="K3" s="58" t="s">
        <v>38</v>
      </c>
      <c r="L3" s="58" t="s">
        <v>39</v>
      </c>
      <c r="M3" s="59" t="s">
        <v>43</v>
      </c>
      <c r="N3" s="58" t="s">
        <v>59</v>
      </c>
      <c r="O3" s="58" t="s">
        <v>38</v>
      </c>
      <c r="P3" s="58" t="s">
        <v>39</v>
      </c>
      <c r="Q3" s="60" t="s">
        <v>40</v>
      </c>
    </row>
    <row r="4" spans="1:17" ht="13.5" customHeight="1">
      <c r="A4" s="24"/>
      <c r="B4" s="25"/>
      <c r="C4" s="26"/>
      <c r="D4" s="27"/>
      <c r="E4" s="27"/>
      <c r="F4" s="27"/>
      <c r="G4" s="27"/>
      <c r="H4" s="27"/>
      <c r="I4" s="28"/>
      <c r="J4" s="61"/>
      <c r="K4" s="62"/>
      <c r="L4" s="62"/>
      <c r="M4" s="63"/>
      <c r="N4" s="62"/>
      <c r="O4" s="62"/>
      <c r="P4" s="62"/>
      <c r="Q4" s="64"/>
    </row>
    <row r="5" spans="1:17" ht="12.6" customHeight="1">
      <c r="A5" s="11"/>
      <c r="B5" s="29"/>
      <c r="C5" s="9"/>
      <c r="D5" s="9"/>
      <c r="E5" s="9"/>
      <c r="F5" s="9"/>
      <c r="G5" s="9"/>
      <c r="H5" s="9"/>
      <c r="I5" s="30"/>
      <c r="J5" s="65"/>
      <c r="K5" s="65"/>
      <c r="L5" s="65"/>
      <c r="M5" s="66"/>
      <c r="N5" s="65"/>
      <c r="O5" s="66"/>
      <c r="P5" s="65"/>
      <c r="Q5" s="67"/>
    </row>
    <row r="6" spans="1:17" ht="13.5" customHeight="1">
      <c r="A6" s="11"/>
      <c r="B6" s="31" t="s">
        <v>54</v>
      </c>
      <c r="C6" s="32">
        <v>10102</v>
      </c>
      <c r="D6" s="32">
        <v>10490</v>
      </c>
      <c r="E6" s="33">
        <f>C6-D6</f>
        <v>-388</v>
      </c>
      <c r="F6" s="32">
        <v>379482</v>
      </c>
      <c r="G6" s="32">
        <v>389487</v>
      </c>
      <c r="H6" s="33">
        <f>F6-G6</f>
        <v>-10005</v>
      </c>
      <c r="I6" s="32">
        <v>1286295721</v>
      </c>
      <c r="J6" s="68">
        <v>41865</v>
      </c>
      <c r="K6" s="68">
        <v>9978</v>
      </c>
      <c r="L6" s="68">
        <v>31887</v>
      </c>
      <c r="M6" s="68">
        <v>438389</v>
      </c>
      <c r="N6" s="68">
        <v>16642337</v>
      </c>
      <c r="O6" s="68">
        <v>9862358</v>
      </c>
      <c r="P6" s="69">
        <v>6779979</v>
      </c>
      <c r="Q6" s="70" t="s">
        <v>60</v>
      </c>
    </row>
    <row r="7" spans="1:17" ht="13.5" customHeight="1">
      <c r="A7" s="11"/>
      <c r="B7" s="31" t="s">
        <v>55</v>
      </c>
      <c r="C7" s="32">
        <v>8904</v>
      </c>
      <c r="D7" s="32">
        <v>9267</v>
      </c>
      <c r="E7" s="33">
        <f t="shared" ref="E7:E55" si="0">C7-D7</f>
        <v>-363</v>
      </c>
      <c r="F7" s="32">
        <v>325965</v>
      </c>
      <c r="G7" s="32">
        <v>335230</v>
      </c>
      <c r="H7" s="33">
        <f t="shared" ref="H7:H55" si="1">F7-G7</f>
        <v>-9265</v>
      </c>
      <c r="I7" s="32">
        <f>SUM(I9:I55)</f>
        <v>1109593236</v>
      </c>
      <c r="J7" s="68">
        <v>31495</v>
      </c>
      <c r="K7" s="68">
        <f>SUM(K9:K55)</f>
        <v>9384</v>
      </c>
      <c r="L7" s="68">
        <f>SUM(L9:L55)</f>
        <v>29505</v>
      </c>
      <c r="M7" s="68">
        <v>318947</v>
      </c>
      <c r="N7" s="68">
        <v>10682277</v>
      </c>
      <c r="O7" s="68">
        <v>5571596</v>
      </c>
      <c r="P7" s="68">
        <f>SUM(P9:P55)</f>
        <v>6433812</v>
      </c>
      <c r="Q7" s="70" t="s">
        <v>61</v>
      </c>
    </row>
    <row r="8" spans="1:17" ht="12.6" customHeight="1">
      <c r="A8" s="11"/>
      <c r="B8" s="34"/>
      <c r="C8" s="35"/>
      <c r="D8" s="35"/>
      <c r="E8" s="33"/>
      <c r="F8" s="36"/>
      <c r="G8" s="36"/>
      <c r="H8" s="33"/>
      <c r="I8" s="35"/>
      <c r="J8" s="68"/>
      <c r="K8" s="71"/>
      <c r="L8" s="71"/>
      <c r="M8" s="71"/>
      <c r="N8" s="68"/>
      <c r="O8" s="71"/>
      <c r="P8" s="71"/>
      <c r="Q8" s="70"/>
    </row>
    <row r="9" spans="1:17" ht="13.5" customHeight="1">
      <c r="A9" s="37">
        <v>1</v>
      </c>
      <c r="B9" s="38" t="s">
        <v>46</v>
      </c>
      <c r="C9" s="32">
        <v>825</v>
      </c>
      <c r="D9" s="32">
        <v>846</v>
      </c>
      <c r="E9" s="33">
        <f t="shared" si="0"/>
        <v>-21</v>
      </c>
      <c r="F9" s="32">
        <v>27011</v>
      </c>
      <c r="G9" s="32">
        <v>26401</v>
      </c>
      <c r="H9" s="33">
        <f t="shared" si="1"/>
        <v>610</v>
      </c>
      <c r="I9" s="32">
        <v>82766616</v>
      </c>
      <c r="J9" s="68">
        <v>7394</v>
      </c>
      <c r="K9" s="68">
        <v>2279</v>
      </c>
      <c r="L9" s="68">
        <v>5115</v>
      </c>
      <c r="M9" s="68">
        <v>95697</v>
      </c>
      <c r="N9" s="68">
        <v>5221818</v>
      </c>
      <c r="O9" s="68">
        <v>3898686</v>
      </c>
      <c r="P9" s="72">
        <v>1323132</v>
      </c>
      <c r="Q9" s="70">
        <v>100</v>
      </c>
    </row>
    <row r="10" spans="1:17" ht="13.5" customHeight="1">
      <c r="A10" s="37">
        <v>2</v>
      </c>
      <c r="B10" s="38" t="s">
        <v>0</v>
      </c>
      <c r="C10" s="39">
        <v>459</v>
      </c>
      <c r="D10" s="39">
        <v>441</v>
      </c>
      <c r="E10" s="33">
        <f t="shared" si="0"/>
        <v>18</v>
      </c>
      <c r="F10" s="32">
        <v>19953</v>
      </c>
      <c r="G10" s="32">
        <v>22818</v>
      </c>
      <c r="H10" s="33">
        <f t="shared" si="1"/>
        <v>-2865</v>
      </c>
      <c r="I10" s="32">
        <v>83028970</v>
      </c>
      <c r="J10" s="68">
        <v>2081</v>
      </c>
      <c r="K10" s="68">
        <v>467</v>
      </c>
      <c r="L10" s="73">
        <v>1614</v>
      </c>
      <c r="M10" s="73">
        <v>22750</v>
      </c>
      <c r="N10" s="68">
        <v>736297</v>
      </c>
      <c r="O10" s="73">
        <v>407193</v>
      </c>
      <c r="P10" s="73">
        <v>329104</v>
      </c>
      <c r="Q10" s="70">
        <v>201</v>
      </c>
    </row>
    <row r="11" spans="1:17" ht="13.5" customHeight="1">
      <c r="A11" s="37">
        <v>3</v>
      </c>
      <c r="B11" s="38" t="s">
        <v>1</v>
      </c>
      <c r="C11" s="39">
        <v>286</v>
      </c>
      <c r="D11" s="39">
        <v>276</v>
      </c>
      <c r="E11" s="33">
        <f t="shared" si="0"/>
        <v>10</v>
      </c>
      <c r="F11" s="32">
        <v>14273</v>
      </c>
      <c r="G11" s="32">
        <v>13796</v>
      </c>
      <c r="H11" s="33">
        <f t="shared" si="1"/>
        <v>477</v>
      </c>
      <c r="I11" s="32">
        <v>91333299</v>
      </c>
      <c r="J11" s="68">
        <v>1694</v>
      </c>
      <c r="K11" s="68">
        <v>503</v>
      </c>
      <c r="L11" s="73">
        <v>1191</v>
      </c>
      <c r="M11" s="73">
        <v>14841</v>
      </c>
      <c r="N11" s="68">
        <v>679245</v>
      </c>
      <c r="O11" s="73">
        <v>461385</v>
      </c>
      <c r="P11" s="73">
        <v>217859</v>
      </c>
      <c r="Q11" s="70">
        <v>202</v>
      </c>
    </row>
    <row r="12" spans="1:17" ht="13.5" customHeight="1">
      <c r="A12" s="37">
        <v>4</v>
      </c>
      <c r="B12" s="38" t="s">
        <v>2</v>
      </c>
      <c r="C12" s="39">
        <v>1139</v>
      </c>
      <c r="D12" s="39">
        <v>1269</v>
      </c>
      <c r="E12" s="33">
        <f t="shared" si="0"/>
        <v>-130</v>
      </c>
      <c r="F12" s="32">
        <v>20543</v>
      </c>
      <c r="G12" s="32">
        <v>22716</v>
      </c>
      <c r="H12" s="33">
        <f t="shared" si="1"/>
        <v>-2173</v>
      </c>
      <c r="I12" s="32">
        <v>46573988</v>
      </c>
      <c r="J12" s="68">
        <v>2924</v>
      </c>
      <c r="K12" s="68">
        <v>874</v>
      </c>
      <c r="L12" s="73">
        <v>2050</v>
      </c>
      <c r="M12" s="73">
        <v>29511</v>
      </c>
      <c r="N12" s="68">
        <v>1015680</v>
      </c>
      <c r="O12" s="73">
        <v>576578</v>
      </c>
      <c r="P12" s="73">
        <v>439102</v>
      </c>
      <c r="Q12" s="70">
        <v>203</v>
      </c>
    </row>
    <row r="13" spans="1:17" ht="13.5" customHeight="1">
      <c r="A13" s="37">
        <v>5</v>
      </c>
      <c r="B13" s="38" t="s">
        <v>3</v>
      </c>
      <c r="C13" s="39">
        <v>156</v>
      </c>
      <c r="D13" s="39">
        <v>170</v>
      </c>
      <c r="E13" s="33">
        <f t="shared" si="0"/>
        <v>-14</v>
      </c>
      <c r="F13" s="32">
        <v>8052</v>
      </c>
      <c r="G13" s="32">
        <v>8366</v>
      </c>
      <c r="H13" s="33">
        <f t="shared" si="1"/>
        <v>-314</v>
      </c>
      <c r="I13" s="32">
        <v>25319458</v>
      </c>
      <c r="J13" s="68">
        <v>570</v>
      </c>
      <c r="K13" s="68">
        <v>140</v>
      </c>
      <c r="L13" s="73">
        <v>430</v>
      </c>
      <c r="M13" s="73">
        <v>4776</v>
      </c>
      <c r="N13" s="68">
        <v>136526</v>
      </c>
      <c r="O13" s="73">
        <v>70605</v>
      </c>
      <c r="P13" s="73">
        <v>65921</v>
      </c>
      <c r="Q13" s="70">
        <v>206</v>
      </c>
    </row>
    <row r="14" spans="1:17" ht="13.5" customHeight="1">
      <c r="A14" s="37"/>
      <c r="B14" s="38"/>
      <c r="C14" s="35"/>
      <c r="D14" s="35"/>
      <c r="E14" s="33"/>
      <c r="F14" s="35"/>
      <c r="G14" s="35"/>
      <c r="H14" s="33"/>
      <c r="I14" s="35"/>
      <c r="J14" s="68"/>
      <c r="K14" s="68"/>
      <c r="L14" s="73"/>
      <c r="M14" s="73"/>
      <c r="N14" s="68"/>
      <c r="O14" s="73"/>
      <c r="P14" s="73"/>
      <c r="Q14" s="70"/>
    </row>
    <row r="15" spans="1:17" ht="13.5" customHeight="1">
      <c r="A15" s="37">
        <v>6</v>
      </c>
      <c r="B15" s="38" t="s">
        <v>4</v>
      </c>
      <c r="C15" s="39">
        <v>143</v>
      </c>
      <c r="D15" s="39">
        <v>154</v>
      </c>
      <c r="E15" s="33">
        <f t="shared" si="0"/>
        <v>-11</v>
      </c>
      <c r="F15" s="32">
        <v>5240</v>
      </c>
      <c r="G15" s="32">
        <v>5654</v>
      </c>
      <c r="H15" s="33">
        <f t="shared" si="1"/>
        <v>-414</v>
      </c>
      <c r="I15" s="32">
        <v>12576199</v>
      </c>
      <c r="J15" s="68">
        <v>606</v>
      </c>
      <c r="K15" s="68">
        <v>104</v>
      </c>
      <c r="L15" s="73">
        <v>502</v>
      </c>
      <c r="M15" s="73">
        <v>4175</v>
      </c>
      <c r="N15" s="68">
        <v>77035</v>
      </c>
      <c r="O15" s="73">
        <v>15169</v>
      </c>
      <c r="P15" s="73">
        <v>61867</v>
      </c>
      <c r="Q15" s="70">
        <v>207</v>
      </c>
    </row>
    <row r="16" spans="1:17" ht="13.5" customHeight="1">
      <c r="A16" s="37">
        <v>7</v>
      </c>
      <c r="B16" s="38" t="s">
        <v>5</v>
      </c>
      <c r="C16" s="39">
        <v>224</v>
      </c>
      <c r="D16" s="39">
        <v>237</v>
      </c>
      <c r="E16" s="33">
        <f t="shared" si="0"/>
        <v>-13</v>
      </c>
      <c r="F16" s="32">
        <v>7692</v>
      </c>
      <c r="G16" s="32">
        <v>7828</v>
      </c>
      <c r="H16" s="33">
        <f t="shared" si="1"/>
        <v>-136</v>
      </c>
      <c r="I16" s="32">
        <v>17413119</v>
      </c>
      <c r="J16" s="68">
        <v>1753</v>
      </c>
      <c r="K16" s="68">
        <v>331</v>
      </c>
      <c r="L16" s="73">
        <v>1422</v>
      </c>
      <c r="M16" s="73">
        <v>17958</v>
      </c>
      <c r="N16" s="68">
        <v>523043</v>
      </c>
      <c r="O16" s="73">
        <v>216706</v>
      </c>
      <c r="P16" s="73">
        <v>306337</v>
      </c>
      <c r="Q16" s="70">
        <v>208</v>
      </c>
    </row>
    <row r="17" spans="1:17" ht="13.5" customHeight="1">
      <c r="A17" s="37">
        <v>8</v>
      </c>
      <c r="B17" s="38" t="s">
        <v>6</v>
      </c>
      <c r="C17" s="39">
        <v>117</v>
      </c>
      <c r="D17" s="39">
        <v>113</v>
      </c>
      <c r="E17" s="33">
        <f t="shared" si="0"/>
        <v>4</v>
      </c>
      <c r="F17" s="32">
        <v>5213</v>
      </c>
      <c r="G17" s="32">
        <v>5935</v>
      </c>
      <c r="H17" s="33">
        <f t="shared" si="1"/>
        <v>-722</v>
      </c>
      <c r="I17" s="32">
        <v>15414216</v>
      </c>
      <c r="J17" s="68">
        <v>528</v>
      </c>
      <c r="K17" s="68">
        <v>72</v>
      </c>
      <c r="L17" s="73">
        <v>456</v>
      </c>
      <c r="M17" s="73">
        <v>3978</v>
      </c>
      <c r="N17" s="68">
        <v>74438</v>
      </c>
      <c r="O17" s="73">
        <v>20435</v>
      </c>
      <c r="P17" s="73">
        <v>54003</v>
      </c>
      <c r="Q17" s="70">
        <v>209</v>
      </c>
    </row>
    <row r="18" spans="1:17" ht="13.5" customHeight="1">
      <c r="A18" s="37">
        <v>9</v>
      </c>
      <c r="B18" s="38" t="s">
        <v>7</v>
      </c>
      <c r="C18" s="39">
        <v>252</v>
      </c>
      <c r="D18" s="39">
        <v>269</v>
      </c>
      <c r="E18" s="33">
        <f t="shared" si="0"/>
        <v>-17</v>
      </c>
      <c r="F18" s="32">
        <v>13305</v>
      </c>
      <c r="G18" s="32">
        <v>13952</v>
      </c>
      <c r="H18" s="33">
        <f t="shared" si="1"/>
        <v>-647</v>
      </c>
      <c r="I18" s="32">
        <v>48207197</v>
      </c>
      <c r="J18" s="68">
        <v>700</v>
      </c>
      <c r="K18" s="68">
        <v>161</v>
      </c>
      <c r="L18" s="73">
        <v>539</v>
      </c>
      <c r="M18" s="73">
        <v>5314</v>
      </c>
      <c r="N18" s="68">
        <v>190090</v>
      </c>
      <c r="O18" s="73">
        <v>116635</v>
      </c>
      <c r="P18" s="73">
        <v>73455</v>
      </c>
      <c r="Q18" s="70">
        <v>210</v>
      </c>
    </row>
    <row r="19" spans="1:17" ht="13.5" customHeight="1">
      <c r="A19" s="37">
        <v>10</v>
      </c>
      <c r="B19" s="38" t="s">
        <v>8</v>
      </c>
      <c r="C19" s="39">
        <v>145</v>
      </c>
      <c r="D19" s="39">
        <v>138</v>
      </c>
      <c r="E19" s="33">
        <f t="shared" si="0"/>
        <v>7</v>
      </c>
      <c r="F19" s="32">
        <v>7406</v>
      </c>
      <c r="G19" s="32">
        <v>7129</v>
      </c>
      <c r="H19" s="33">
        <f t="shared" si="1"/>
        <v>277</v>
      </c>
      <c r="I19" s="32">
        <v>36189071</v>
      </c>
      <c r="J19" s="68">
        <v>659</v>
      </c>
      <c r="K19" s="68">
        <v>117</v>
      </c>
      <c r="L19" s="73">
        <v>542</v>
      </c>
      <c r="M19" s="73">
        <v>6683</v>
      </c>
      <c r="N19" s="68">
        <v>137595</v>
      </c>
      <c r="O19" s="73">
        <v>50542</v>
      </c>
      <c r="P19" s="73">
        <v>87053</v>
      </c>
      <c r="Q19" s="70">
        <v>211</v>
      </c>
    </row>
    <row r="20" spans="1:17" ht="13.5" customHeight="1">
      <c r="A20" s="37"/>
      <c r="B20" s="38"/>
      <c r="C20" s="35"/>
      <c r="D20" s="35"/>
      <c r="E20" s="33"/>
      <c r="F20" s="35"/>
      <c r="G20" s="35"/>
      <c r="H20" s="33"/>
      <c r="I20" s="35"/>
      <c r="J20" s="68"/>
      <c r="K20" s="68"/>
      <c r="L20" s="73"/>
      <c r="M20" s="73"/>
      <c r="N20" s="68"/>
      <c r="O20" s="73"/>
      <c r="P20" s="73"/>
      <c r="Q20" s="70"/>
    </row>
    <row r="21" spans="1:17" ht="13.5" customHeight="1">
      <c r="A21" s="37">
        <v>11</v>
      </c>
      <c r="B21" s="38" t="s">
        <v>9</v>
      </c>
      <c r="C21" s="39">
        <v>126</v>
      </c>
      <c r="D21" s="39">
        <v>139</v>
      </c>
      <c r="E21" s="33">
        <f t="shared" si="0"/>
        <v>-13</v>
      </c>
      <c r="F21" s="32">
        <v>8843</v>
      </c>
      <c r="G21" s="32">
        <v>8162</v>
      </c>
      <c r="H21" s="33">
        <f t="shared" si="1"/>
        <v>681</v>
      </c>
      <c r="I21" s="32">
        <v>26530902</v>
      </c>
      <c r="J21" s="68">
        <v>699</v>
      </c>
      <c r="K21" s="68">
        <v>115</v>
      </c>
      <c r="L21" s="73">
        <v>584</v>
      </c>
      <c r="M21" s="73">
        <v>6290</v>
      </c>
      <c r="N21" s="68">
        <v>148759</v>
      </c>
      <c r="O21" s="73">
        <v>35914</v>
      </c>
      <c r="P21" s="73">
        <v>112845</v>
      </c>
      <c r="Q21" s="70">
        <v>212</v>
      </c>
    </row>
    <row r="22" spans="1:17" ht="13.5" customHeight="1">
      <c r="A22" s="37">
        <v>12</v>
      </c>
      <c r="B22" s="38" t="s">
        <v>10</v>
      </c>
      <c r="C22" s="39">
        <v>198</v>
      </c>
      <c r="D22" s="39">
        <v>207</v>
      </c>
      <c r="E22" s="33">
        <f t="shared" si="0"/>
        <v>-9</v>
      </c>
      <c r="F22" s="32">
        <v>6329</v>
      </c>
      <c r="G22" s="32">
        <v>6806</v>
      </c>
      <c r="H22" s="33">
        <f t="shared" si="1"/>
        <v>-477</v>
      </c>
      <c r="I22" s="32">
        <v>21007568</v>
      </c>
      <c r="J22" s="68">
        <v>1327</v>
      </c>
      <c r="K22" s="68">
        <v>259</v>
      </c>
      <c r="L22" s="73">
        <v>1068</v>
      </c>
      <c r="M22" s="73">
        <v>12083</v>
      </c>
      <c r="N22" s="68">
        <v>345684</v>
      </c>
      <c r="O22" s="73">
        <v>123526</v>
      </c>
      <c r="P22" s="73">
        <v>222158</v>
      </c>
      <c r="Q22" s="70">
        <v>214</v>
      </c>
    </row>
    <row r="23" spans="1:17" ht="13.5" customHeight="1">
      <c r="A23" s="37">
        <v>13</v>
      </c>
      <c r="B23" s="38" t="s">
        <v>11</v>
      </c>
      <c r="C23" s="39">
        <v>180</v>
      </c>
      <c r="D23" s="39">
        <v>167</v>
      </c>
      <c r="E23" s="33">
        <f t="shared" si="0"/>
        <v>13</v>
      </c>
      <c r="F23" s="32">
        <v>14872</v>
      </c>
      <c r="G23" s="32">
        <v>16105</v>
      </c>
      <c r="H23" s="33">
        <f t="shared" si="1"/>
        <v>-1233</v>
      </c>
      <c r="I23" s="32">
        <v>95675551</v>
      </c>
      <c r="J23" s="68">
        <v>859</v>
      </c>
      <c r="K23" s="68">
        <v>195</v>
      </c>
      <c r="L23" s="73">
        <v>664</v>
      </c>
      <c r="M23" s="73">
        <v>8189</v>
      </c>
      <c r="N23" s="68">
        <v>230973</v>
      </c>
      <c r="O23" s="73">
        <v>114366</v>
      </c>
      <c r="P23" s="73">
        <v>116608</v>
      </c>
      <c r="Q23" s="70">
        <v>215</v>
      </c>
    </row>
    <row r="24" spans="1:17" ht="13.5" customHeight="1">
      <c r="A24" s="37">
        <v>14</v>
      </c>
      <c r="B24" s="38" t="s">
        <v>12</v>
      </c>
      <c r="C24" s="39">
        <v>151</v>
      </c>
      <c r="D24" s="39">
        <v>151</v>
      </c>
      <c r="E24" s="33">
        <f t="shared" si="0"/>
        <v>0</v>
      </c>
      <c r="F24" s="32">
        <v>7051</v>
      </c>
      <c r="G24" s="32">
        <v>6291</v>
      </c>
      <c r="H24" s="33">
        <f t="shared" si="1"/>
        <v>760</v>
      </c>
      <c r="I24" s="32">
        <v>29155303</v>
      </c>
      <c r="J24" s="68">
        <v>490</v>
      </c>
      <c r="K24" s="68">
        <v>75</v>
      </c>
      <c r="L24" s="73">
        <v>415</v>
      </c>
      <c r="M24" s="73">
        <v>4637</v>
      </c>
      <c r="N24" s="68">
        <v>102980</v>
      </c>
      <c r="O24" s="73">
        <v>31953</v>
      </c>
      <c r="P24" s="73">
        <v>71027</v>
      </c>
      <c r="Q24" s="70">
        <v>216</v>
      </c>
    </row>
    <row r="25" spans="1:17" ht="13.5" customHeight="1">
      <c r="A25" s="37">
        <v>15</v>
      </c>
      <c r="B25" s="38" t="s">
        <v>13</v>
      </c>
      <c r="C25" s="39">
        <v>138</v>
      </c>
      <c r="D25" s="39">
        <v>143</v>
      </c>
      <c r="E25" s="33">
        <f t="shared" si="0"/>
        <v>-5</v>
      </c>
      <c r="F25" s="32">
        <v>5986</v>
      </c>
      <c r="G25" s="32">
        <v>6592</v>
      </c>
      <c r="H25" s="33">
        <f t="shared" si="1"/>
        <v>-606</v>
      </c>
      <c r="I25" s="32">
        <v>19175608</v>
      </c>
      <c r="J25" s="68">
        <v>642</v>
      </c>
      <c r="K25" s="68">
        <v>133</v>
      </c>
      <c r="L25" s="73">
        <v>509</v>
      </c>
      <c r="M25" s="73">
        <v>5531</v>
      </c>
      <c r="N25" s="68">
        <v>143383</v>
      </c>
      <c r="O25" s="73">
        <v>69188</v>
      </c>
      <c r="P25" s="73">
        <v>74195</v>
      </c>
      <c r="Q25" s="70">
        <v>217</v>
      </c>
    </row>
    <row r="26" spans="1:17" ht="13.5" customHeight="1">
      <c r="A26" s="37"/>
      <c r="B26" s="38"/>
      <c r="C26" s="35"/>
      <c r="D26" s="35"/>
      <c r="E26" s="33"/>
      <c r="F26" s="35"/>
      <c r="G26" s="35"/>
      <c r="H26" s="33"/>
      <c r="I26" s="35"/>
      <c r="J26" s="68"/>
      <c r="K26" s="68"/>
      <c r="L26" s="73"/>
      <c r="M26" s="73"/>
      <c r="N26" s="68"/>
      <c r="O26" s="73"/>
      <c r="P26" s="73"/>
      <c r="Q26" s="70"/>
    </row>
    <row r="27" spans="1:17" ht="13.5" customHeight="1">
      <c r="A27" s="37">
        <v>16</v>
      </c>
      <c r="B27" s="38" t="s">
        <v>14</v>
      </c>
      <c r="C27" s="39">
        <v>233</v>
      </c>
      <c r="D27" s="39">
        <v>258</v>
      </c>
      <c r="E27" s="33">
        <f t="shared" si="0"/>
        <v>-25</v>
      </c>
      <c r="F27" s="32">
        <v>14935</v>
      </c>
      <c r="G27" s="32">
        <v>13284</v>
      </c>
      <c r="H27" s="33">
        <f t="shared" si="1"/>
        <v>1651</v>
      </c>
      <c r="I27" s="32">
        <v>48044485</v>
      </c>
      <c r="J27" s="68">
        <v>1038</v>
      </c>
      <c r="K27" s="68">
        <v>223</v>
      </c>
      <c r="L27" s="73">
        <v>815</v>
      </c>
      <c r="M27" s="73">
        <v>9933</v>
      </c>
      <c r="N27" s="68">
        <v>294293</v>
      </c>
      <c r="O27" s="73">
        <v>155080</v>
      </c>
      <c r="P27" s="73">
        <v>139213</v>
      </c>
      <c r="Q27" s="70">
        <v>218</v>
      </c>
    </row>
    <row r="28" spans="1:17" ht="13.5" customHeight="1">
      <c r="A28" s="37">
        <v>17</v>
      </c>
      <c r="B28" s="38" t="s">
        <v>15</v>
      </c>
      <c r="C28" s="39">
        <v>200</v>
      </c>
      <c r="D28" s="39">
        <v>202</v>
      </c>
      <c r="E28" s="33">
        <f t="shared" si="0"/>
        <v>-2</v>
      </c>
      <c r="F28" s="32">
        <v>9395</v>
      </c>
      <c r="G28" s="32">
        <v>10003</v>
      </c>
      <c r="H28" s="33">
        <f t="shared" si="1"/>
        <v>-608</v>
      </c>
      <c r="I28" s="32">
        <v>33791032</v>
      </c>
      <c r="J28" s="68">
        <v>1076</v>
      </c>
      <c r="K28" s="68">
        <v>261</v>
      </c>
      <c r="L28" s="73">
        <v>815</v>
      </c>
      <c r="M28" s="73">
        <v>13115</v>
      </c>
      <c r="N28" s="68">
        <v>667705</v>
      </c>
      <c r="O28" s="73">
        <v>325386</v>
      </c>
      <c r="P28" s="73">
        <v>342319</v>
      </c>
      <c r="Q28" s="70">
        <v>219</v>
      </c>
    </row>
    <row r="29" spans="1:17" ht="13.5" customHeight="1">
      <c r="A29" s="37">
        <v>18</v>
      </c>
      <c r="B29" s="38" t="s">
        <v>16</v>
      </c>
      <c r="C29" s="39">
        <v>381</v>
      </c>
      <c r="D29" s="39">
        <v>393</v>
      </c>
      <c r="E29" s="33">
        <f t="shared" si="0"/>
        <v>-12</v>
      </c>
      <c r="F29" s="32">
        <v>12161</v>
      </c>
      <c r="G29" s="32">
        <v>13048</v>
      </c>
      <c r="H29" s="33">
        <f t="shared" si="1"/>
        <v>-887</v>
      </c>
      <c r="I29" s="32">
        <v>46820342</v>
      </c>
      <c r="J29" s="68">
        <v>1194</v>
      </c>
      <c r="K29" s="68">
        <v>303</v>
      </c>
      <c r="L29" s="73">
        <v>891</v>
      </c>
      <c r="M29" s="73">
        <v>12594</v>
      </c>
      <c r="N29" s="68">
        <v>458808</v>
      </c>
      <c r="O29" s="73">
        <v>247437</v>
      </c>
      <c r="P29" s="73">
        <v>211371</v>
      </c>
      <c r="Q29" s="70">
        <v>221</v>
      </c>
    </row>
    <row r="30" spans="1:17" ht="13.5" customHeight="1">
      <c r="A30" s="37">
        <v>19</v>
      </c>
      <c r="B30" s="38" t="s">
        <v>17</v>
      </c>
      <c r="C30" s="39">
        <v>368</v>
      </c>
      <c r="D30" s="39">
        <v>374</v>
      </c>
      <c r="E30" s="33">
        <f t="shared" si="0"/>
        <v>-6</v>
      </c>
      <c r="F30" s="32">
        <v>8817</v>
      </c>
      <c r="G30" s="32">
        <v>8907</v>
      </c>
      <c r="H30" s="33">
        <f t="shared" si="1"/>
        <v>-90</v>
      </c>
      <c r="I30" s="32">
        <v>22503686</v>
      </c>
      <c r="J30" s="68">
        <v>2180</v>
      </c>
      <c r="K30" s="68">
        <v>501</v>
      </c>
      <c r="L30" s="73">
        <v>1679</v>
      </c>
      <c r="M30" s="73">
        <v>22383</v>
      </c>
      <c r="N30" s="68">
        <v>778909</v>
      </c>
      <c r="O30" s="73">
        <v>402839</v>
      </c>
      <c r="P30" s="73">
        <v>376070</v>
      </c>
      <c r="Q30" s="70">
        <v>222</v>
      </c>
    </row>
    <row r="31" spans="1:17" ht="13.5" customHeight="1">
      <c r="A31" s="37">
        <v>20</v>
      </c>
      <c r="B31" s="38" t="s">
        <v>18</v>
      </c>
      <c r="C31" s="39">
        <v>60</v>
      </c>
      <c r="D31" s="39">
        <v>52</v>
      </c>
      <c r="E31" s="33">
        <f t="shared" si="0"/>
        <v>8</v>
      </c>
      <c r="F31" s="32">
        <v>3580</v>
      </c>
      <c r="G31" s="32">
        <v>2868</v>
      </c>
      <c r="H31" s="33">
        <f t="shared" si="1"/>
        <v>712</v>
      </c>
      <c r="I31" s="32">
        <v>13219743</v>
      </c>
      <c r="J31" s="68">
        <v>381</v>
      </c>
      <c r="K31" s="68">
        <v>83</v>
      </c>
      <c r="L31" s="73">
        <v>298</v>
      </c>
      <c r="M31" s="73">
        <v>3698</v>
      </c>
      <c r="N31" s="68">
        <v>87042</v>
      </c>
      <c r="O31" s="73">
        <v>34587</v>
      </c>
      <c r="P31" s="73">
        <v>52455</v>
      </c>
      <c r="Q31" s="70">
        <v>223</v>
      </c>
    </row>
    <row r="32" spans="1:17" ht="13.5" customHeight="1">
      <c r="A32" s="37"/>
      <c r="B32" s="38"/>
      <c r="C32" s="35"/>
      <c r="D32" s="35"/>
      <c r="E32" s="33"/>
      <c r="F32" s="35"/>
      <c r="G32" s="35"/>
      <c r="H32" s="33"/>
      <c r="I32" s="35"/>
      <c r="J32" s="68"/>
      <c r="K32" s="68"/>
      <c r="L32" s="73"/>
      <c r="M32" s="73"/>
      <c r="N32" s="68"/>
      <c r="O32" s="73"/>
      <c r="P32" s="73"/>
      <c r="Q32" s="70"/>
    </row>
    <row r="33" spans="1:17" ht="13.5" customHeight="1">
      <c r="A33" s="37">
        <v>21</v>
      </c>
      <c r="B33" s="38" t="s">
        <v>19</v>
      </c>
      <c r="C33" s="39">
        <v>402</v>
      </c>
      <c r="D33" s="39">
        <v>417</v>
      </c>
      <c r="E33" s="33">
        <f t="shared" si="0"/>
        <v>-15</v>
      </c>
      <c r="F33" s="32">
        <v>11076</v>
      </c>
      <c r="G33" s="32">
        <v>11163</v>
      </c>
      <c r="H33" s="33">
        <f t="shared" si="1"/>
        <v>-87</v>
      </c>
      <c r="I33" s="32">
        <v>24300209</v>
      </c>
      <c r="J33" s="68">
        <v>755</v>
      </c>
      <c r="K33" s="68">
        <v>238</v>
      </c>
      <c r="L33" s="73">
        <v>517</v>
      </c>
      <c r="M33" s="73">
        <v>10109</v>
      </c>
      <c r="N33" s="68">
        <v>592678</v>
      </c>
      <c r="O33" s="73">
        <v>448099</v>
      </c>
      <c r="P33" s="73">
        <v>144579</v>
      </c>
      <c r="Q33" s="70">
        <v>224</v>
      </c>
    </row>
    <row r="34" spans="1:17" ht="13.5" customHeight="1">
      <c r="A34" s="40">
        <v>22</v>
      </c>
      <c r="B34" s="41" t="s">
        <v>20</v>
      </c>
      <c r="C34" s="42">
        <v>241</v>
      </c>
      <c r="D34" s="42">
        <v>255</v>
      </c>
      <c r="E34" s="33">
        <f t="shared" si="0"/>
        <v>-14</v>
      </c>
      <c r="F34" s="43">
        <v>11421</v>
      </c>
      <c r="G34" s="43">
        <v>11750</v>
      </c>
      <c r="H34" s="33">
        <f t="shared" si="1"/>
        <v>-329</v>
      </c>
      <c r="I34" s="43">
        <v>42221246</v>
      </c>
      <c r="J34" s="74">
        <v>944</v>
      </c>
      <c r="K34" s="74">
        <v>180</v>
      </c>
      <c r="L34" s="75">
        <v>764</v>
      </c>
      <c r="M34" s="75">
        <v>9153</v>
      </c>
      <c r="N34" s="74">
        <v>242234</v>
      </c>
      <c r="O34" s="75">
        <v>84255</v>
      </c>
      <c r="P34" s="75">
        <v>157979</v>
      </c>
      <c r="Q34" s="76">
        <v>225</v>
      </c>
    </row>
    <row r="35" spans="1:17" ht="13.5" customHeight="1">
      <c r="A35" s="37">
        <v>23</v>
      </c>
      <c r="B35" s="38" t="s">
        <v>21</v>
      </c>
      <c r="C35" s="39">
        <v>134</v>
      </c>
      <c r="D35" s="39">
        <v>137</v>
      </c>
      <c r="E35" s="33">
        <f t="shared" si="0"/>
        <v>-3</v>
      </c>
      <c r="F35" s="32">
        <v>4419</v>
      </c>
      <c r="G35" s="32">
        <v>4536</v>
      </c>
      <c r="H35" s="33">
        <f t="shared" si="1"/>
        <v>-117</v>
      </c>
      <c r="I35" s="32">
        <v>8261326</v>
      </c>
      <c r="J35" s="68">
        <v>508</v>
      </c>
      <c r="K35" s="68">
        <v>130</v>
      </c>
      <c r="L35" s="73">
        <v>378</v>
      </c>
      <c r="M35" s="73">
        <v>6273</v>
      </c>
      <c r="N35" s="68">
        <v>240238</v>
      </c>
      <c r="O35" s="73">
        <v>162713</v>
      </c>
      <c r="P35" s="73">
        <v>77525</v>
      </c>
      <c r="Q35" s="70">
        <v>227</v>
      </c>
    </row>
    <row r="36" spans="1:17" ht="13.5" customHeight="1">
      <c r="A36" s="37">
        <v>24</v>
      </c>
      <c r="B36" s="38" t="s">
        <v>22</v>
      </c>
      <c r="C36" s="39">
        <v>68</v>
      </c>
      <c r="D36" s="39">
        <v>76</v>
      </c>
      <c r="E36" s="33">
        <f t="shared" si="0"/>
        <v>-8</v>
      </c>
      <c r="F36" s="32">
        <v>1061</v>
      </c>
      <c r="G36" s="32">
        <v>1439</v>
      </c>
      <c r="H36" s="33">
        <f t="shared" si="1"/>
        <v>-378</v>
      </c>
      <c r="I36" s="32">
        <v>2191374</v>
      </c>
      <c r="J36" s="68">
        <v>344</v>
      </c>
      <c r="K36" s="68">
        <v>63</v>
      </c>
      <c r="L36" s="73">
        <v>281</v>
      </c>
      <c r="M36" s="73">
        <v>3288</v>
      </c>
      <c r="N36" s="68">
        <v>63658</v>
      </c>
      <c r="O36" s="73">
        <v>14630</v>
      </c>
      <c r="P36" s="73">
        <v>49028</v>
      </c>
      <c r="Q36" s="70">
        <v>228</v>
      </c>
    </row>
    <row r="37" spans="1:17" ht="13.5" customHeight="1">
      <c r="A37" s="37">
        <v>25</v>
      </c>
      <c r="B37" s="38" t="s">
        <v>23</v>
      </c>
      <c r="C37" s="39">
        <v>67</v>
      </c>
      <c r="D37" s="39">
        <v>67</v>
      </c>
      <c r="E37" s="33">
        <f t="shared" si="0"/>
        <v>0</v>
      </c>
      <c r="F37" s="32">
        <v>1245</v>
      </c>
      <c r="G37" s="32">
        <v>1264</v>
      </c>
      <c r="H37" s="33">
        <f t="shared" si="1"/>
        <v>-19</v>
      </c>
      <c r="I37" s="32">
        <v>3093088</v>
      </c>
      <c r="J37" s="68">
        <v>287</v>
      </c>
      <c r="K37" s="68">
        <v>63</v>
      </c>
      <c r="L37" s="73">
        <v>224</v>
      </c>
      <c r="M37" s="73">
        <v>5263</v>
      </c>
      <c r="N37" s="68">
        <v>278762</v>
      </c>
      <c r="O37" s="73">
        <v>205555</v>
      </c>
      <c r="P37" s="73">
        <v>73207</v>
      </c>
      <c r="Q37" s="70">
        <v>229</v>
      </c>
    </row>
    <row r="38" spans="1:17" ht="13.5" customHeight="1">
      <c r="A38" s="37"/>
      <c r="B38" s="38"/>
      <c r="C38" s="35"/>
      <c r="D38" s="35"/>
      <c r="E38" s="33"/>
      <c r="F38" s="35"/>
      <c r="G38" s="35"/>
      <c r="H38" s="33"/>
      <c r="I38" s="35"/>
      <c r="J38" s="68"/>
      <c r="K38" s="68"/>
      <c r="L38" s="73"/>
      <c r="M38" s="73"/>
      <c r="N38" s="68"/>
      <c r="O38" s="73"/>
      <c r="P38" s="73"/>
      <c r="Q38" s="70"/>
    </row>
    <row r="39" spans="1:17" ht="13.5" customHeight="1">
      <c r="A39" s="37">
        <v>26</v>
      </c>
      <c r="B39" s="38" t="s">
        <v>24</v>
      </c>
      <c r="C39" s="39">
        <v>174</v>
      </c>
      <c r="D39" s="39">
        <v>190</v>
      </c>
      <c r="E39" s="33">
        <f t="shared" si="0"/>
        <v>-16</v>
      </c>
      <c r="F39" s="32">
        <v>5993</v>
      </c>
      <c r="G39" s="32">
        <v>6001</v>
      </c>
      <c r="H39" s="33">
        <f t="shared" si="1"/>
        <v>-8</v>
      </c>
      <c r="I39" s="32">
        <v>11617983</v>
      </c>
      <c r="J39" s="68">
        <v>663</v>
      </c>
      <c r="K39" s="68">
        <v>148</v>
      </c>
      <c r="L39" s="73">
        <v>515</v>
      </c>
      <c r="M39" s="73">
        <v>8217</v>
      </c>
      <c r="N39" s="68">
        <v>323315</v>
      </c>
      <c r="O39" s="73">
        <v>193321</v>
      </c>
      <c r="P39" s="73">
        <v>129994</v>
      </c>
      <c r="Q39" s="70">
        <v>230</v>
      </c>
    </row>
    <row r="40" spans="1:17" ht="13.5" customHeight="1">
      <c r="A40" s="37">
        <v>27</v>
      </c>
      <c r="B40" s="38" t="s">
        <v>25</v>
      </c>
      <c r="C40" s="39">
        <v>73</v>
      </c>
      <c r="D40" s="39">
        <v>69</v>
      </c>
      <c r="E40" s="33">
        <f t="shared" si="0"/>
        <v>4</v>
      </c>
      <c r="F40" s="32">
        <v>3818</v>
      </c>
      <c r="G40" s="32">
        <v>3854</v>
      </c>
      <c r="H40" s="33">
        <f t="shared" si="1"/>
        <v>-36</v>
      </c>
      <c r="I40" s="32">
        <v>11750053</v>
      </c>
      <c r="J40" s="68">
        <v>423</v>
      </c>
      <c r="K40" s="68">
        <v>89</v>
      </c>
      <c r="L40" s="73">
        <v>334</v>
      </c>
      <c r="M40" s="73">
        <v>4073</v>
      </c>
      <c r="N40" s="68">
        <v>130512</v>
      </c>
      <c r="O40" s="73">
        <v>66130</v>
      </c>
      <c r="P40" s="73">
        <v>64382</v>
      </c>
      <c r="Q40" s="70">
        <v>231</v>
      </c>
    </row>
    <row r="41" spans="1:17" ht="13.5" customHeight="1">
      <c r="A41" s="37">
        <v>28</v>
      </c>
      <c r="B41" s="38" t="s">
        <v>26</v>
      </c>
      <c r="C41" s="39">
        <v>209</v>
      </c>
      <c r="D41" s="39">
        <v>219</v>
      </c>
      <c r="E41" s="33">
        <f t="shared" si="0"/>
        <v>-10</v>
      </c>
      <c r="F41" s="32">
        <v>11863</v>
      </c>
      <c r="G41" s="32">
        <v>12317</v>
      </c>
      <c r="H41" s="33">
        <f t="shared" si="1"/>
        <v>-454</v>
      </c>
      <c r="I41" s="32">
        <v>46828051</v>
      </c>
      <c r="J41" s="68">
        <v>992</v>
      </c>
      <c r="K41" s="68">
        <v>174</v>
      </c>
      <c r="L41" s="73">
        <v>818</v>
      </c>
      <c r="M41" s="73">
        <v>9666</v>
      </c>
      <c r="N41" s="68">
        <v>348702</v>
      </c>
      <c r="O41" s="73">
        <v>176356</v>
      </c>
      <c r="P41" s="73">
        <v>172346</v>
      </c>
      <c r="Q41" s="70">
        <v>232</v>
      </c>
    </row>
    <row r="42" spans="1:17" ht="13.5" customHeight="1">
      <c r="A42" s="37">
        <v>29</v>
      </c>
      <c r="B42" s="38" t="s">
        <v>27</v>
      </c>
      <c r="C42" s="39">
        <v>60</v>
      </c>
      <c r="D42" s="39">
        <v>71</v>
      </c>
      <c r="E42" s="33">
        <f t="shared" si="0"/>
        <v>-11</v>
      </c>
      <c r="F42" s="32">
        <v>2825</v>
      </c>
      <c r="G42" s="32">
        <v>3002</v>
      </c>
      <c r="H42" s="33">
        <f t="shared" si="1"/>
        <v>-177</v>
      </c>
      <c r="I42" s="32">
        <v>4784424</v>
      </c>
      <c r="J42" s="68">
        <v>387</v>
      </c>
      <c r="K42" s="68">
        <v>67</v>
      </c>
      <c r="L42" s="73">
        <v>320</v>
      </c>
      <c r="M42" s="73">
        <v>4142</v>
      </c>
      <c r="N42" s="68">
        <v>123004</v>
      </c>
      <c r="O42" s="73">
        <v>55974</v>
      </c>
      <c r="P42" s="73">
        <v>67030</v>
      </c>
      <c r="Q42" s="70">
        <v>233</v>
      </c>
    </row>
    <row r="43" spans="1:17" ht="13.5" customHeight="1">
      <c r="A43" s="37">
        <v>30</v>
      </c>
      <c r="B43" s="38" t="s">
        <v>28</v>
      </c>
      <c r="C43" s="39">
        <v>554</v>
      </c>
      <c r="D43" s="39">
        <v>578</v>
      </c>
      <c r="E43" s="33">
        <f t="shared" si="0"/>
        <v>-24</v>
      </c>
      <c r="F43" s="32">
        <v>11966</v>
      </c>
      <c r="G43" s="32">
        <v>12641</v>
      </c>
      <c r="H43" s="33">
        <f t="shared" si="1"/>
        <v>-675</v>
      </c>
      <c r="I43" s="32">
        <v>36578236</v>
      </c>
      <c r="J43" s="68">
        <v>574</v>
      </c>
      <c r="K43" s="68">
        <v>224</v>
      </c>
      <c r="L43" s="73">
        <v>350</v>
      </c>
      <c r="M43" s="73">
        <v>5610</v>
      </c>
      <c r="N43" s="68">
        <v>304262</v>
      </c>
      <c r="O43" s="73">
        <v>225325</v>
      </c>
      <c r="P43" s="73">
        <v>78938</v>
      </c>
      <c r="Q43" s="70">
        <v>234</v>
      </c>
    </row>
    <row r="44" spans="1:17" ht="13.5" customHeight="1">
      <c r="A44" s="37"/>
      <c r="B44" s="38"/>
      <c r="C44" s="35"/>
      <c r="D44" s="35"/>
      <c r="E44" s="33"/>
      <c r="F44" s="35"/>
      <c r="G44" s="35"/>
      <c r="H44" s="33"/>
      <c r="I44" s="35"/>
      <c r="J44" s="68"/>
      <c r="K44" s="68"/>
      <c r="L44" s="73"/>
      <c r="M44" s="73"/>
      <c r="N44" s="68"/>
      <c r="O44" s="73"/>
      <c r="P44" s="73"/>
      <c r="Q44" s="70"/>
    </row>
    <row r="45" spans="1:17" ht="13.5" customHeight="1">
      <c r="A45" s="37">
        <v>31</v>
      </c>
      <c r="B45" s="38" t="s">
        <v>29</v>
      </c>
      <c r="C45" s="39">
        <v>49</v>
      </c>
      <c r="D45" s="39">
        <v>47</v>
      </c>
      <c r="E45" s="33">
        <f t="shared" si="0"/>
        <v>2</v>
      </c>
      <c r="F45" s="32">
        <v>834</v>
      </c>
      <c r="G45" s="32">
        <v>763</v>
      </c>
      <c r="H45" s="33">
        <f t="shared" si="1"/>
        <v>71</v>
      </c>
      <c r="I45" s="32">
        <v>2191981</v>
      </c>
      <c r="J45" s="68">
        <v>591</v>
      </c>
      <c r="K45" s="68">
        <v>70</v>
      </c>
      <c r="L45" s="73">
        <v>521</v>
      </c>
      <c r="M45" s="73">
        <v>5976</v>
      </c>
      <c r="N45" s="68">
        <v>115026</v>
      </c>
      <c r="O45" s="73">
        <v>24208</v>
      </c>
      <c r="P45" s="73">
        <v>90818</v>
      </c>
      <c r="Q45" s="70">
        <v>235</v>
      </c>
    </row>
    <row r="46" spans="1:17" ht="13.5" customHeight="1">
      <c r="A46" s="37">
        <v>32</v>
      </c>
      <c r="B46" s="38" t="s">
        <v>30</v>
      </c>
      <c r="C46" s="39">
        <v>369</v>
      </c>
      <c r="D46" s="39">
        <v>382</v>
      </c>
      <c r="E46" s="33">
        <f t="shared" si="0"/>
        <v>-13</v>
      </c>
      <c r="F46" s="32">
        <v>6568</v>
      </c>
      <c r="G46" s="32">
        <v>6493</v>
      </c>
      <c r="H46" s="33">
        <f t="shared" si="1"/>
        <v>75</v>
      </c>
      <c r="I46" s="32">
        <v>11557252</v>
      </c>
      <c r="J46" s="68">
        <v>808</v>
      </c>
      <c r="K46" s="68">
        <v>240</v>
      </c>
      <c r="L46" s="73">
        <v>568</v>
      </c>
      <c r="M46" s="73">
        <v>9241</v>
      </c>
      <c r="N46" s="68">
        <v>365258</v>
      </c>
      <c r="O46" s="73">
        <v>206468</v>
      </c>
      <c r="P46" s="73">
        <v>158790</v>
      </c>
      <c r="Q46" s="70">
        <v>237</v>
      </c>
    </row>
    <row r="47" spans="1:17" ht="13.5" customHeight="1">
      <c r="A47" s="37">
        <v>33</v>
      </c>
      <c r="B47" s="38" t="s">
        <v>31</v>
      </c>
      <c r="C47" s="39">
        <v>68</v>
      </c>
      <c r="D47" s="39">
        <v>73</v>
      </c>
      <c r="E47" s="33">
        <f t="shared" si="0"/>
        <v>-5</v>
      </c>
      <c r="F47" s="32">
        <v>3563</v>
      </c>
      <c r="G47" s="32">
        <v>3905</v>
      </c>
      <c r="H47" s="33">
        <f t="shared" si="1"/>
        <v>-342</v>
      </c>
      <c r="I47" s="32">
        <v>14806104</v>
      </c>
      <c r="J47" s="68">
        <v>301</v>
      </c>
      <c r="K47" s="68">
        <v>46</v>
      </c>
      <c r="L47" s="73">
        <v>255</v>
      </c>
      <c r="M47" s="73">
        <v>2865</v>
      </c>
      <c r="N47" s="68">
        <v>74831</v>
      </c>
      <c r="O47" s="73">
        <v>22178</v>
      </c>
      <c r="P47" s="73">
        <v>52654</v>
      </c>
      <c r="Q47" s="70">
        <v>238</v>
      </c>
    </row>
    <row r="48" spans="1:17" ht="13.5" customHeight="1">
      <c r="A48" s="37">
        <v>34</v>
      </c>
      <c r="B48" s="38" t="s">
        <v>32</v>
      </c>
      <c r="C48" s="39">
        <v>92</v>
      </c>
      <c r="D48" s="39">
        <v>92</v>
      </c>
      <c r="E48" s="33">
        <f t="shared" si="0"/>
        <v>0</v>
      </c>
      <c r="F48" s="32">
        <v>6263</v>
      </c>
      <c r="G48" s="32">
        <v>6238</v>
      </c>
      <c r="H48" s="33">
        <f t="shared" si="1"/>
        <v>25</v>
      </c>
      <c r="I48" s="32">
        <v>14731345</v>
      </c>
      <c r="J48" s="68">
        <v>460</v>
      </c>
      <c r="K48" s="68">
        <v>75</v>
      </c>
      <c r="L48" s="73">
        <v>385</v>
      </c>
      <c r="M48" s="73">
        <v>4444</v>
      </c>
      <c r="N48" s="68">
        <v>107781</v>
      </c>
      <c r="O48" s="73">
        <v>37513</v>
      </c>
      <c r="P48" s="73">
        <v>70268</v>
      </c>
      <c r="Q48" s="70">
        <v>239</v>
      </c>
    </row>
    <row r="49" spans="1:17" ht="13.5" customHeight="1">
      <c r="A49" s="37">
        <v>35</v>
      </c>
      <c r="B49" s="38" t="s">
        <v>33</v>
      </c>
      <c r="C49" s="39">
        <v>82</v>
      </c>
      <c r="D49" s="39">
        <v>83</v>
      </c>
      <c r="E49" s="33">
        <f t="shared" si="0"/>
        <v>-1</v>
      </c>
      <c r="F49" s="32">
        <v>3236</v>
      </c>
      <c r="G49" s="32">
        <v>3334</v>
      </c>
      <c r="H49" s="33">
        <f t="shared" si="1"/>
        <v>-98</v>
      </c>
      <c r="I49" s="32">
        <v>11143066</v>
      </c>
      <c r="J49" s="68">
        <v>337</v>
      </c>
      <c r="K49" s="68">
        <v>56</v>
      </c>
      <c r="L49" s="73">
        <v>281</v>
      </c>
      <c r="M49" s="73">
        <v>2798</v>
      </c>
      <c r="N49" s="68">
        <v>70537</v>
      </c>
      <c r="O49" s="73">
        <v>21742</v>
      </c>
      <c r="P49" s="73">
        <v>48794</v>
      </c>
      <c r="Q49" s="70">
        <v>240</v>
      </c>
    </row>
    <row r="50" spans="1:17" ht="13.5" customHeight="1">
      <c r="A50" s="37"/>
      <c r="B50" s="38"/>
      <c r="C50" s="39"/>
      <c r="D50" s="39"/>
      <c r="E50" s="33"/>
      <c r="F50" s="39"/>
      <c r="G50" s="39"/>
      <c r="H50" s="33"/>
      <c r="I50" s="39"/>
      <c r="J50" s="68"/>
      <c r="K50" s="68"/>
      <c r="L50" s="73"/>
      <c r="M50" s="73"/>
      <c r="N50" s="68"/>
      <c r="O50" s="73"/>
      <c r="P50" s="73"/>
      <c r="Q50" s="70"/>
    </row>
    <row r="51" spans="1:17" ht="13.5" customHeight="1">
      <c r="A51" s="37">
        <v>36</v>
      </c>
      <c r="B51" s="38" t="s">
        <v>34</v>
      </c>
      <c r="C51" s="39">
        <v>36</v>
      </c>
      <c r="D51" s="39">
        <v>35</v>
      </c>
      <c r="E51" s="33">
        <f t="shared" si="0"/>
        <v>1</v>
      </c>
      <c r="F51" s="32">
        <v>3033</v>
      </c>
      <c r="G51" s="32">
        <v>1993</v>
      </c>
      <c r="H51" s="33">
        <f t="shared" si="1"/>
        <v>1040</v>
      </c>
      <c r="I51" s="32">
        <v>6113477</v>
      </c>
      <c r="J51" s="68">
        <v>591</v>
      </c>
      <c r="K51" s="68">
        <v>83</v>
      </c>
      <c r="L51" s="73">
        <v>324</v>
      </c>
      <c r="M51" s="73">
        <v>5061</v>
      </c>
      <c r="N51" s="68">
        <v>126176</v>
      </c>
      <c r="O51" s="73">
        <v>31962</v>
      </c>
      <c r="P51" s="73">
        <v>94213</v>
      </c>
      <c r="Q51" s="70">
        <v>241</v>
      </c>
    </row>
    <row r="52" spans="1:17" ht="13.5" customHeight="1">
      <c r="A52" s="37">
        <v>37</v>
      </c>
      <c r="B52" s="38" t="s">
        <v>35</v>
      </c>
      <c r="C52" s="32">
        <v>141</v>
      </c>
      <c r="D52" s="32">
        <v>141</v>
      </c>
      <c r="E52" s="33">
        <f t="shared" si="0"/>
        <v>0</v>
      </c>
      <c r="F52" s="32">
        <v>6095</v>
      </c>
      <c r="G52" s="32">
        <v>6277</v>
      </c>
      <c r="H52" s="33">
        <f t="shared" si="1"/>
        <v>-182</v>
      </c>
      <c r="I52" s="32">
        <v>19047182</v>
      </c>
      <c r="J52" s="68">
        <v>808</v>
      </c>
      <c r="K52" s="68">
        <v>64</v>
      </c>
      <c r="L52" s="73">
        <v>218</v>
      </c>
      <c r="M52" s="73">
        <v>3204</v>
      </c>
      <c r="N52" s="68">
        <v>90318</v>
      </c>
      <c r="O52" s="73">
        <v>37945</v>
      </c>
      <c r="P52" s="73">
        <v>52373</v>
      </c>
      <c r="Q52" s="70">
        <v>242</v>
      </c>
    </row>
    <row r="53" spans="1:17" ht="13.5" customHeight="1">
      <c r="A53" s="37">
        <v>38</v>
      </c>
      <c r="B53" s="38" t="s">
        <v>36</v>
      </c>
      <c r="C53" s="39">
        <v>161</v>
      </c>
      <c r="D53" s="39">
        <v>181</v>
      </c>
      <c r="E53" s="33">
        <f t="shared" si="0"/>
        <v>-20</v>
      </c>
      <c r="F53" s="39">
        <v>3707</v>
      </c>
      <c r="G53" s="39">
        <v>4632</v>
      </c>
      <c r="H53" s="33">
        <f t="shared" si="1"/>
        <v>-925</v>
      </c>
      <c r="I53" s="39">
        <v>7083932</v>
      </c>
      <c r="J53" s="68">
        <v>301</v>
      </c>
      <c r="K53" s="68">
        <v>75</v>
      </c>
      <c r="L53" s="73">
        <v>225</v>
      </c>
      <c r="M53" s="73">
        <v>3749</v>
      </c>
      <c r="N53" s="68">
        <v>88223</v>
      </c>
      <c r="O53" s="73">
        <v>43200</v>
      </c>
      <c r="P53" s="73">
        <v>45023</v>
      </c>
      <c r="Q53" s="70">
        <v>243</v>
      </c>
    </row>
    <row r="54" spans="1:17" ht="13.5" customHeight="1">
      <c r="A54" s="37">
        <v>39</v>
      </c>
      <c r="B54" s="44" t="s">
        <v>44</v>
      </c>
      <c r="C54" s="39">
        <v>92</v>
      </c>
      <c r="D54" s="39">
        <v>107</v>
      </c>
      <c r="E54" s="33">
        <f t="shared" si="0"/>
        <v>-15</v>
      </c>
      <c r="F54" s="39">
        <v>4204</v>
      </c>
      <c r="G54" s="39">
        <v>4536</v>
      </c>
      <c r="H54" s="33">
        <f t="shared" si="1"/>
        <v>-332</v>
      </c>
      <c r="I54" s="39">
        <v>10745844</v>
      </c>
      <c r="J54" s="68">
        <v>460</v>
      </c>
      <c r="K54" s="68">
        <v>60</v>
      </c>
      <c r="L54" s="73">
        <v>434</v>
      </c>
      <c r="M54" s="73">
        <v>5303</v>
      </c>
      <c r="N54" s="68">
        <v>103760</v>
      </c>
      <c r="O54" s="73">
        <v>14723</v>
      </c>
      <c r="P54" s="73">
        <v>89038</v>
      </c>
      <c r="Q54" s="70">
        <v>245</v>
      </c>
    </row>
    <row r="55" spans="1:17" ht="13.5" customHeight="1">
      <c r="A55" s="45">
        <v>40</v>
      </c>
      <c r="B55" s="46" t="s">
        <v>47</v>
      </c>
      <c r="C55" s="47">
        <v>51</v>
      </c>
      <c r="D55" s="47">
        <v>48</v>
      </c>
      <c r="E55" s="48">
        <f t="shared" si="0"/>
        <v>3</v>
      </c>
      <c r="F55" s="47">
        <v>2118</v>
      </c>
      <c r="G55" s="47">
        <v>2431</v>
      </c>
      <c r="H55" s="48">
        <f t="shared" si="1"/>
        <v>-313</v>
      </c>
      <c r="I55" s="47">
        <v>5800710</v>
      </c>
      <c r="J55" s="77">
        <v>337</v>
      </c>
      <c r="K55" s="77">
        <v>43</v>
      </c>
      <c r="L55" s="78">
        <v>194</v>
      </c>
      <c r="M55" s="78">
        <v>2073</v>
      </c>
      <c r="N55" s="77">
        <v>64515</v>
      </c>
      <c r="O55" s="78">
        <v>23776</v>
      </c>
      <c r="P55" s="79">
        <v>40739</v>
      </c>
      <c r="Q55" s="80">
        <v>246</v>
      </c>
    </row>
    <row r="56" spans="1:17" ht="12.6" customHeight="1">
      <c r="A56" s="49" t="s">
        <v>50</v>
      </c>
      <c r="B56" s="2"/>
      <c r="C56" s="11"/>
      <c r="D56" s="50"/>
      <c r="E56" s="50"/>
      <c r="F56" s="50"/>
      <c r="G56" s="50"/>
      <c r="H56" s="50"/>
      <c r="I56" s="50"/>
      <c r="J56" s="11"/>
      <c r="K56" s="11"/>
      <c r="L56" s="81" t="s">
        <v>62</v>
      </c>
      <c r="M56" s="81"/>
      <c r="N56" s="81"/>
      <c r="O56" s="81"/>
      <c r="P56" s="81"/>
      <c r="Q56" s="81"/>
    </row>
    <row r="57" spans="1:17">
      <c r="A57" s="49" t="s">
        <v>56</v>
      </c>
      <c r="B57" s="49"/>
      <c r="C57" s="49"/>
      <c r="D57" s="50"/>
      <c r="E57" s="50"/>
      <c r="F57" s="50"/>
      <c r="G57" s="50"/>
      <c r="H57" s="50"/>
      <c r="I57" s="50"/>
      <c r="K57" s="4"/>
      <c r="N57" s="6"/>
      <c r="P57" s="7"/>
      <c r="Q57" s="8" t="s">
        <v>51</v>
      </c>
    </row>
    <row r="58" spans="1:17">
      <c r="K58" s="4"/>
    </row>
    <row r="59" spans="1:17">
      <c r="K59" s="4"/>
    </row>
    <row r="60" spans="1:17">
      <c r="K60" s="4"/>
    </row>
    <row r="61" spans="1:17">
      <c r="K61" s="4"/>
    </row>
    <row r="62" spans="1:17">
      <c r="K62" s="4"/>
    </row>
    <row r="63" spans="1:17">
      <c r="K63" s="4"/>
    </row>
    <row r="64" spans="1:17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  <row r="115" spans="11:11">
      <c r="K115" s="4"/>
    </row>
    <row r="116" spans="11:11">
      <c r="K116" s="4"/>
    </row>
    <row r="117" spans="11:11">
      <c r="K117" s="4"/>
    </row>
    <row r="118" spans="11:11">
      <c r="K118" s="4"/>
    </row>
    <row r="119" spans="11:11">
      <c r="K119" s="4"/>
    </row>
    <row r="120" spans="11:11">
      <c r="K120" s="4"/>
    </row>
    <row r="121" spans="11:11">
      <c r="K121" s="4"/>
    </row>
    <row r="122" spans="11:11">
      <c r="K122" s="4"/>
    </row>
    <row r="123" spans="11:11">
      <c r="K123" s="4"/>
    </row>
    <row r="124" spans="11:11">
      <c r="K124" s="4"/>
    </row>
    <row r="125" spans="11:11">
      <c r="K125" s="4"/>
    </row>
    <row r="126" spans="11:11">
      <c r="K126" s="4"/>
    </row>
    <row r="127" spans="11:11">
      <c r="K127" s="4"/>
    </row>
    <row r="128" spans="11:11">
      <c r="K128" s="4"/>
    </row>
    <row r="129" spans="11:11">
      <c r="K129" s="4"/>
    </row>
    <row r="130" spans="11:11">
      <c r="K130" s="4"/>
    </row>
    <row r="131" spans="11:11">
      <c r="K131" s="4"/>
    </row>
    <row r="132" spans="11:11">
      <c r="K132" s="4"/>
    </row>
    <row r="133" spans="11:11">
      <c r="K133" s="4"/>
    </row>
    <row r="134" spans="11:11">
      <c r="K134" s="4"/>
    </row>
    <row r="135" spans="11:11">
      <c r="K135" s="4"/>
    </row>
    <row r="136" spans="11:11">
      <c r="K136" s="4"/>
    </row>
    <row r="137" spans="11:11">
      <c r="K137" s="4"/>
    </row>
    <row r="138" spans="11:11">
      <c r="K138" s="4"/>
    </row>
    <row r="139" spans="11:11">
      <c r="K139" s="4"/>
    </row>
    <row r="140" spans="11:11">
      <c r="K140" s="4"/>
    </row>
    <row r="141" spans="11:11">
      <c r="K141" s="4"/>
    </row>
    <row r="142" spans="11:11">
      <c r="K142" s="4"/>
    </row>
    <row r="143" spans="11:11">
      <c r="K143" s="4"/>
    </row>
    <row r="144" spans="11:11">
      <c r="K144" s="4"/>
    </row>
    <row r="145" spans="11:11">
      <c r="K145" s="4"/>
    </row>
    <row r="146" spans="11:11">
      <c r="K146" s="4"/>
    </row>
    <row r="147" spans="11:11">
      <c r="K147" s="4"/>
    </row>
    <row r="148" spans="11:11">
      <c r="K148" s="4"/>
    </row>
    <row r="149" spans="11:11">
      <c r="K149" s="4"/>
    </row>
    <row r="150" spans="11:11">
      <c r="K150" s="4"/>
    </row>
    <row r="151" spans="11:11">
      <c r="K151" s="4"/>
    </row>
    <row r="152" spans="11:11">
      <c r="K152" s="4"/>
    </row>
    <row r="153" spans="11:11">
      <c r="K153" s="4"/>
    </row>
    <row r="154" spans="11:11">
      <c r="K154" s="4"/>
    </row>
    <row r="155" spans="11:11">
      <c r="K155" s="4"/>
    </row>
    <row r="156" spans="11:11">
      <c r="K156" s="4"/>
    </row>
    <row r="157" spans="11:11">
      <c r="K157" s="4"/>
    </row>
    <row r="158" spans="11:11">
      <c r="K158" s="4"/>
    </row>
    <row r="159" spans="11:11">
      <c r="K159" s="4"/>
    </row>
    <row r="160" spans="11:11">
      <c r="K160" s="4"/>
    </row>
    <row r="161" spans="11:11">
      <c r="K161" s="4"/>
    </row>
    <row r="162" spans="11:11">
      <c r="K162" s="4"/>
    </row>
    <row r="163" spans="11:11">
      <c r="K163" s="4"/>
    </row>
    <row r="164" spans="11:11">
      <c r="K164" s="4"/>
    </row>
    <row r="165" spans="11:11">
      <c r="K165" s="4"/>
    </row>
    <row r="166" spans="11:11">
      <c r="K166" s="4"/>
    </row>
    <row r="167" spans="11:11">
      <c r="K167" s="4"/>
    </row>
    <row r="168" spans="11:11">
      <c r="K168" s="4"/>
    </row>
    <row r="169" spans="11:11">
      <c r="K169" s="4"/>
    </row>
    <row r="170" spans="11:11">
      <c r="K170" s="4"/>
    </row>
    <row r="171" spans="11:11">
      <c r="K171" s="4"/>
    </row>
    <row r="172" spans="11:11">
      <c r="K172" s="4"/>
    </row>
    <row r="173" spans="11:11">
      <c r="K173" s="4"/>
    </row>
    <row r="174" spans="11:11">
      <c r="K174" s="4"/>
    </row>
    <row r="175" spans="11:11">
      <c r="K175" s="4"/>
    </row>
    <row r="176" spans="11:11">
      <c r="K176" s="4"/>
    </row>
    <row r="177" spans="11:11">
      <c r="K177" s="4"/>
    </row>
    <row r="178" spans="11:11">
      <c r="K178" s="4"/>
    </row>
    <row r="179" spans="11:11">
      <c r="K179" s="4"/>
    </row>
    <row r="180" spans="11:11">
      <c r="K180" s="4"/>
    </row>
    <row r="181" spans="11:11">
      <c r="K181" s="4"/>
    </row>
    <row r="182" spans="11:11">
      <c r="K182" s="4"/>
    </row>
    <row r="183" spans="11:11">
      <c r="K183" s="4"/>
    </row>
    <row r="184" spans="11:11">
      <c r="K184" s="4"/>
    </row>
    <row r="185" spans="11:11">
      <c r="K185" s="4"/>
    </row>
    <row r="186" spans="11:11">
      <c r="K186" s="4"/>
    </row>
    <row r="187" spans="11:11">
      <c r="K187" s="4"/>
    </row>
    <row r="188" spans="11:11">
      <c r="K188" s="4"/>
    </row>
    <row r="189" spans="11:11">
      <c r="K189" s="4"/>
    </row>
    <row r="190" spans="11:11">
      <c r="K190" s="4"/>
    </row>
    <row r="191" spans="11:11">
      <c r="K191" s="4"/>
    </row>
    <row r="192" spans="11:11">
      <c r="K192" s="4"/>
    </row>
    <row r="193" spans="11:11">
      <c r="K193" s="4"/>
    </row>
    <row r="194" spans="11:11">
      <c r="K194" s="4"/>
    </row>
    <row r="195" spans="11:11">
      <c r="K195" s="4"/>
    </row>
    <row r="196" spans="11:11">
      <c r="K196" s="4"/>
    </row>
    <row r="197" spans="11:11">
      <c r="K197" s="4"/>
    </row>
    <row r="198" spans="11:11">
      <c r="K198" s="4"/>
    </row>
    <row r="199" spans="11:11">
      <c r="K199" s="4"/>
    </row>
    <row r="200" spans="11:11">
      <c r="K200" s="4"/>
    </row>
    <row r="201" spans="11:11">
      <c r="K201" s="4"/>
    </row>
    <row r="202" spans="11:11">
      <c r="K202" s="4"/>
    </row>
    <row r="203" spans="11:11">
      <c r="K203" s="4"/>
    </row>
    <row r="204" spans="11:11">
      <c r="K204" s="4"/>
    </row>
    <row r="205" spans="11:11">
      <c r="K205" s="4"/>
    </row>
    <row r="206" spans="11:11">
      <c r="K206" s="4"/>
    </row>
    <row r="207" spans="11:11">
      <c r="K207" s="4"/>
    </row>
    <row r="208" spans="11:11">
      <c r="K208" s="4"/>
    </row>
    <row r="209" spans="11:11">
      <c r="K209" s="4"/>
    </row>
    <row r="210" spans="11:11">
      <c r="K210" s="4"/>
    </row>
    <row r="211" spans="11:11">
      <c r="K211" s="4"/>
    </row>
    <row r="212" spans="11:11">
      <c r="K212" s="4"/>
    </row>
    <row r="213" spans="11:11">
      <c r="K213" s="4"/>
    </row>
    <row r="214" spans="11:11">
      <c r="K214" s="4"/>
    </row>
    <row r="215" spans="11:11">
      <c r="K215" s="4"/>
    </row>
    <row r="216" spans="11:11">
      <c r="K216" s="4"/>
    </row>
    <row r="217" spans="11:11">
      <c r="K217" s="4"/>
    </row>
    <row r="218" spans="11:11">
      <c r="K218" s="4"/>
    </row>
    <row r="219" spans="11:11">
      <c r="K219" s="4"/>
    </row>
    <row r="220" spans="11:11">
      <c r="K220" s="4"/>
    </row>
    <row r="221" spans="11:11">
      <c r="K221" s="4"/>
    </row>
    <row r="222" spans="11:11">
      <c r="K222" s="4"/>
    </row>
    <row r="223" spans="11:11">
      <c r="K223" s="4"/>
    </row>
    <row r="224" spans="11:11">
      <c r="K224" s="4"/>
    </row>
    <row r="225" spans="11:11">
      <c r="K225" s="4"/>
    </row>
    <row r="226" spans="11:11">
      <c r="K226" s="4"/>
    </row>
    <row r="227" spans="11:11">
      <c r="K227" s="4"/>
    </row>
    <row r="228" spans="11:11">
      <c r="K228" s="4"/>
    </row>
    <row r="229" spans="11:11">
      <c r="K229" s="4"/>
    </row>
    <row r="230" spans="11:11">
      <c r="K230" s="4"/>
    </row>
    <row r="231" spans="11:11">
      <c r="K231" s="4"/>
    </row>
    <row r="232" spans="11:11">
      <c r="K232" s="4"/>
    </row>
    <row r="233" spans="11:11">
      <c r="K233" s="4"/>
    </row>
    <row r="234" spans="11:11">
      <c r="K234" s="4"/>
    </row>
    <row r="235" spans="11:11">
      <c r="K235" s="4"/>
    </row>
    <row r="236" spans="11:11">
      <c r="K236" s="4"/>
    </row>
    <row r="237" spans="11:11">
      <c r="K237" s="4"/>
    </row>
    <row r="238" spans="11:11">
      <c r="K238" s="4"/>
    </row>
    <row r="239" spans="11:11">
      <c r="K239" s="4"/>
    </row>
    <row r="240" spans="11:11">
      <c r="K240" s="4"/>
    </row>
    <row r="241" spans="11:11">
      <c r="K241" s="4"/>
    </row>
    <row r="242" spans="11:11">
      <c r="K242" s="4"/>
    </row>
    <row r="243" spans="11:11">
      <c r="K243" s="4"/>
    </row>
    <row r="244" spans="11:11">
      <c r="K244" s="4"/>
    </row>
    <row r="245" spans="11:11">
      <c r="K245" s="4"/>
    </row>
    <row r="246" spans="11:11">
      <c r="K246" s="4"/>
    </row>
    <row r="247" spans="11:11">
      <c r="K247" s="4"/>
    </row>
    <row r="248" spans="11:11">
      <c r="K248" s="4"/>
    </row>
    <row r="249" spans="11:11">
      <c r="K249" s="4"/>
    </row>
    <row r="250" spans="11:11">
      <c r="K250" s="4"/>
    </row>
    <row r="251" spans="11:11">
      <c r="K251" s="4"/>
    </row>
    <row r="252" spans="11:11">
      <c r="K252" s="4"/>
    </row>
    <row r="253" spans="11:11">
      <c r="K253" s="4"/>
    </row>
    <row r="254" spans="11:11">
      <c r="K254" s="4"/>
    </row>
    <row r="255" spans="11:11">
      <c r="K255" s="4"/>
    </row>
    <row r="256" spans="11:11">
      <c r="K256" s="4"/>
    </row>
    <row r="257" spans="11:11">
      <c r="K257" s="4"/>
    </row>
    <row r="258" spans="11:11">
      <c r="K258" s="4"/>
    </row>
    <row r="259" spans="11:11">
      <c r="K259" s="4"/>
    </row>
    <row r="260" spans="11:11">
      <c r="K260" s="4"/>
    </row>
    <row r="261" spans="11:11">
      <c r="K261" s="4"/>
    </row>
    <row r="262" spans="11:11">
      <c r="K262" s="4"/>
    </row>
    <row r="263" spans="11:11">
      <c r="K263" s="4"/>
    </row>
    <row r="264" spans="11:11">
      <c r="K264" s="4"/>
    </row>
    <row r="265" spans="11:11">
      <c r="K265" s="4"/>
    </row>
    <row r="266" spans="11:11">
      <c r="K266" s="4"/>
    </row>
    <row r="267" spans="11:11">
      <c r="K267" s="4"/>
    </row>
    <row r="268" spans="11:11">
      <c r="K268" s="4"/>
    </row>
    <row r="269" spans="11:11">
      <c r="K269" s="4"/>
    </row>
    <row r="270" spans="11:11">
      <c r="K270" s="4"/>
    </row>
    <row r="271" spans="11:11">
      <c r="K271" s="4"/>
    </row>
    <row r="272" spans="11:11">
      <c r="K272" s="4"/>
    </row>
    <row r="273" spans="11:11">
      <c r="K273" s="4"/>
    </row>
    <row r="274" spans="11:11">
      <c r="K274" s="4"/>
    </row>
    <row r="275" spans="11:11">
      <c r="K275" s="4"/>
    </row>
    <row r="276" spans="11:11">
      <c r="K276" s="4"/>
    </row>
    <row r="277" spans="11:11">
      <c r="K277" s="4"/>
    </row>
    <row r="278" spans="11:11">
      <c r="K278" s="4"/>
    </row>
    <row r="279" spans="11:11">
      <c r="K279" s="4"/>
    </row>
    <row r="280" spans="11:11">
      <c r="K280" s="4"/>
    </row>
    <row r="281" spans="11:11">
      <c r="K281" s="4"/>
    </row>
    <row r="282" spans="11:11">
      <c r="K282" s="4"/>
    </row>
    <row r="283" spans="11:11">
      <c r="K283" s="4"/>
    </row>
    <row r="284" spans="11:11">
      <c r="K284" s="4"/>
    </row>
    <row r="285" spans="11:11">
      <c r="K285" s="4"/>
    </row>
    <row r="286" spans="11:11">
      <c r="K286" s="4"/>
    </row>
    <row r="287" spans="11:11">
      <c r="K287" s="4"/>
    </row>
    <row r="288" spans="11:11">
      <c r="K288" s="4"/>
    </row>
    <row r="289" spans="11:11">
      <c r="K289" s="4"/>
    </row>
    <row r="290" spans="11:11">
      <c r="K290" s="4"/>
    </row>
    <row r="291" spans="11:11">
      <c r="K291" s="4"/>
    </row>
    <row r="292" spans="11:11">
      <c r="K292" s="4"/>
    </row>
    <row r="293" spans="11:11">
      <c r="K293" s="4"/>
    </row>
    <row r="294" spans="11:11">
      <c r="K294" s="4"/>
    </row>
    <row r="295" spans="11:11">
      <c r="K295" s="4"/>
    </row>
    <row r="296" spans="11:11">
      <c r="K296" s="4"/>
    </row>
    <row r="297" spans="11:11">
      <c r="K297" s="4"/>
    </row>
    <row r="298" spans="11:11">
      <c r="K298" s="4"/>
    </row>
    <row r="299" spans="11:11">
      <c r="K299" s="4"/>
    </row>
    <row r="300" spans="11:11">
      <c r="K300" s="4"/>
    </row>
    <row r="301" spans="11:11">
      <c r="K301" s="4"/>
    </row>
    <row r="302" spans="11:11">
      <c r="K302" s="4"/>
    </row>
    <row r="303" spans="11:11">
      <c r="K303" s="4"/>
    </row>
    <row r="304" spans="11:11">
      <c r="K304" s="4"/>
    </row>
    <row r="305" spans="11:11">
      <c r="K305" s="4"/>
    </row>
    <row r="306" spans="11:11">
      <c r="K306" s="4"/>
    </row>
  </sheetData>
  <mergeCells count="18">
    <mergeCell ref="F3:F4"/>
    <mergeCell ref="G3:G4"/>
    <mergeCell ref="H3:H4"/>
    <mergeCell ref="B2:B4"/>
    <mergeCell ref="C3:C4"/>
    <mergeCell ref="D3:D4"/>
    <mergeCell ref="E3:E4"/>
    <mergeCell ref="C2:E2"/>
    <mergeCell ref="J3:J4"/>
    <mergeCell ref="K3:K4"/>
    <mergeCell ref="L3:L4"/>
    <mergeCell ref="N3:N4"/>
    <mergeCell ref="I3:I4"/>
    <mergeCell ref="L56:Q56"/>
    <mergeCell ref="N2:P2"/>
    <mergeCell ref="O3:O4"/>
    <mergeCell ref="P3:P4"/>
    <mergeCell ref="Q3:Q4"/>
  </mergeCells>
  <phoneticPr fontId="3"/>
  <pageMargins left="0.98425196850393704" right="0.78740157480314965" top="0.51181102362204722" bottom="0.78740157480314965" header="0.51181102362204722" footer="0.5511811023622047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工業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IRWS0496</dc:creator>
  <cp:lastModifiedBy>IRWS5600</cp:lastModifiedBy>
  <cp:lastPrinted>2022-03-22T06:53:06Z</cp:lastPrinted>
  <dcterms:created xsi:type="dcterms:W3CDTF">2006-02-06T04:17:04Z</dcterms:created>
  <dcterms:modified xsi:type="dcterms:W3CDTF">2024-04-22T04:46:36Z</dcterms:modified>
</cp:coreProperties>
</file>