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企画部\40情報政策課\03 統計担当\06統計資料\10統計書\R5\01 原稿\03 HP掲載原稿\Excel\統計からみた入間市の位置\"/>
    </mc:Choice>
  </mc:AlternateContent>
  <bookViews>
    <workbookView xWindow="705" yWindow="-165" windowWidth="15480" windowHeight="8220"/>
  </bookViews>
  <sheets>
    <sheet name="市民生活・財政" sheetId="1" r:id="rId1"/>
  </sheets>
  <calcPr calcId="162913"/>
</workbook>
</file>

<file path=xl/calcChain.xml><?xml version="1.0" encoding="utf-8"?>
<calcChain xmlns="http://schemas.openxmlformats.org/spreadsheetml/2006/main">
  <c r="T7" i="1" l="1"/>
  <c r="S7" i="1"/>
  <c r="R7" i="1"/>
  <c r="Q7" i="1"/>
  <c r="P7" i="1"/>
  <c r="O7" i="1"/>
  <c r="N7" i="1"/>
  <c r="K7" i="1"/>
  <c r="J7" i="1"/>
  <c r="I7" i="1"/>
  <c r="G7" i="1"/>
  <c r="F7" i="1"/>
  <c r="E7" i="1"/>
  <c r="D7" i="1"/>
  <c r="C7" i="1"/>
</calcChain>
</file>

<file path=xl/comments1.xml><?xml version="1.0" encoding="utf-8"?>
<comments xmlns="http://schemas.openxmlformats.org/spreadsheetml/2006/main">
  <authors>
    <author>Administrator</author>
    <author>IRWS4617</author>
    <author>IRWS2771</author>
  </authors>
  <commentList>
    <comment ref="C2" authorId="0" shapeId="0">
      <text>
        <r>
          <rPr>
            <b/>
            <sz val="9"/>
            <color rgb="FF000000"/>
            <rFont val="MS P ゴシック"/>
            <family val="3"/>
            <charset val="128"/>
          </rPr>
          <t>irws6046:埼玉県統計年鑑の6-1</t>
        </r>
      </text>
    </comment>
    <comment ref="U2" authorId="1" shapeId="0">
      <text>
        <r>
          <rPr>
            <b/>
            <sz val="9"/>
            <color rgb="FF000000"/>
            <rFont val="MS P ゴシック"/>
            <family val="3"/>
            <charset val="128"/>
          </rPr>
          <t>IRWS4617:</t>
        </r>
        <r>
          <rPr>
            <sz val="9"/>
            <color rgb="FF000000"/>
            <rFont val="MS P ゴシック"/>
            <family val="3"/>
            <charset val="128"/>
          </rPr>
          <t xml:space="preserve">
計算シート参照</t>
        </r>
      </text>
    </comment>
    <comment ref="M3" authorId="1" shapeId="0">
      <text>
        <r>
          <rPr>
            <b/>
            <sz val="9"/>
            <color rgb="FF000000"/>
            <rFont val="MS P ゴシック"/>
            <family val="3"/>
            <charset val="128"/>
          </rPr>
          <t>IRWS4617:</t>
        </r>
        <r>
          <rPr>
            <sz val="9"/>
            <color rgb="FF000000"/>
            <rFont val="MS P ゴシック"/>
            <family val="3"/>
            <charset val="128"/>
          </rPr>
          <t xml:space="preserve">
さいたま市や川口市などは（）の値を入れる
</t>
        </r>
      </text>
    </comment>
    <comment ref="I9" authorId="2" shapeId="0">
      <text>
        <r>
          <rPr>
            <b/>
            <sz val="9"/>
            <color rgb="FF000000"/>
            <rFont val="ＭＳ Ｐゴシック"/>
            <family val="3"/>
            <charset val="128"/>
          </rPr>
          <t>浦和・大宮・岩槻・与野市を加える</t>
        </r>
      </text>
    </comment>
    <comment ref="I12" authorId="2" shapeId="0">
      <text>
        <r>
          <rPr>
            <sz val="9"/>
            <color rgb="FF000000"/>
            <rFont val="ＭＳ Ｐゴシック"/>
            <family val="3"/>
            <charset val="128"/>
          </rPr>
          <t xml:space="preserve">鳩ヶ谷市分も加える
</t>
        </r>
      </text>
    </comment>
  </commentList>
</comments>
</file>

<file path=xl/sharedStrings.xml><?xml version="1.0" encoding="utf-8"?>
<sst xmlns="http://schemas.openxmlformats.org/spreadsheetml/2006/main" count="118" uniqueCount="87">
  <si>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</si>
  <si>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</si>
  <si>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</si>
  <si>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</si>
  <si>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</si>
  <si>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</si>
  <si>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</si>
  <si>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</si>
  <si>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</si>
  <si>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</si>
  <si>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</si>
  <si>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</si>
  <si>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</si>
  <si>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</si>
  <si>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</si>
  <si>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</si>
  <si>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</si>
  <si>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</si>
  <si>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</si>
  <si>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</si>
  <si>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</si>
  <si>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</si>
  <si>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</si>
  <si>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</si>
  <si>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</si>
  <si>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</si>
  <si>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</si>
  <si>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</si>
  <si>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</si>
  <si>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</si>
  <si>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</si>
  <si>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</si>
  <si>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</si>
  <si>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</si>
  <si>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</si>
  <si>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</si>
  <si>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</si>
  <si>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さいたま市</t>
    <rPh sb="4" eb="5">
      <t>シ</t>
    </rPh>
    <phoneticPr fontId="2"/>
  </si>
  <si>
    <t>市</t>
    <rPh sb="0" eb="1">
      <t>シ</t>
    </rPh>
    <phoneticPr fontId="2"/>
  </si>
  <si>
    <t>うち乗用車</t>
    <rPh sb="4" eb="5">
      <t>シャ</t>
    </rPh>
    <phoneticPr fontId="2"/>
  </si>
  <si>
    <t>（％）</t>
  </si>
  <si>
    <t>（戸）</t>
    <rPh sb="1" eb="2">
      <t>コ</t>
    </rPh>
    <phoneticPr fontId="2"/>
  </si>
  <si>
    <t>(台）</t>
    <rPh sb="1" eb="2">
      <t>ダイ</t>
    </rPh>
    <phoneticPr fontId="2"/>
  </si>
  <si>
    <t>(％)</t>
  </si>
  <si>
    <t>公共下水道</t>
    <rPh sb="0" eb="2">
      <t>コウキョウ</t>
    </rPh>
    <rPh sb="2" eb="5">
      <t>ゲスイドウ</t>
    </rPh>
    <phoneticPr fontId="2"/>
  </si>
  <si>
    <t>生活保護率</t>
    <rPh sb="2" eb="4">
      <t>ホゴ</t>
    </rPh>
    <rPh sb="4" eb="5">
      <t>リツ</t>
    </rPh>
    <phoneticPr fontId="2"/>
  </si>
  <si>
    <t>医師数</t>
    <rPh sb="0" eb="2">
      <t>イシ</t>
    </rPh>
    <rPh sb="2" eb="3">
      <t>スウ</t>
    </rPh>
    <phoneticPr fontId="2"/>
  </si>
  <si>
    <t>1人当たり歳出額</t>
    <rPh sb="1" eb="2">
      <t>ニン</t>
    </rPh>
    <rPh sb="2" eb="3">
      <t>ア</t>
    </rPh>
    <rPh sb="5" eb="7">
      <t>サイシュツ</t>
    </rPh>
    <rPh sb="7" eb="8">
      <t>ガク</t>
    </rPh>
    <phoneticPr fontId="2"/>
  </si>
  <si>
    <t>持　家</t>
    <phoneticPr fontId="2"/>
  </si>
  <si>
    <t>貸　家</t>
    <phoneticPr fontId="2"/>
  </si>
  <si>
    <t>市道舗装率</t>
    <rPh sb="2" eb="3">
      <t>ホ</t>
    </rPh>
    <rPh sb="3" eb="4">
      <t>ソウ</t>
    </rPh>
    <rPh sb="4" eb="5">
      <t>リツ</t>
    </rPh>
    <phoneticPr fontId="2"/>
  </si>
  <si>
    <t>病院数</t>
    <rPh sb="0" eb="1">
      <t>ヤマイ</t>
    </rPh>
    <rPh sb="1" eb="2">
      <t>イン</t>
    </rPh>
    <rPh sb="2" eb="3">
      <t>スウ</t>
    </rPh>
    <phoneticPr fontId="2"/>
  </si>
  <si>
    <t>総　数</t>
    <rPh sb="0" eb="1">
      <t>フサ</t>
    </rPh>
    <rPh sb="2" eb="3">
      <t>カズ</t>
    </rPh>
    <phoneticPr fontId="2"/>
  </si>
  <si>
    <t>資料　埼玉県統計年鑑</t>
    <rPh sb="0" eb="2">
      <t>シリョウ</t>
    </rPh>
    <rPh sb="3" eb="6">
      <t>サイタマケン</t>
    </rPh>
    <rPh sb="6" eb="8">
      <t>トウケイ</t>
    </rPh>
    <rPh sb="8" eb="10">
      <t>ネンカン</t>
    </rPh>
    <phoneticPr fontId="2"/>
  </si>
  <si>
    <t>県　計</t>
    <rPh sb="0" eb="1">
      <t>ケン</t>
    </rPh>
    <rPh sb="2" eb="3">
      <t>ケイ</t>
    </rPh>
    <phoneticPr fontId="2"/>
  </si>
  <si>
    <t>市　計</t>
    <rPh sb="0" eb="1">
      <t>シ</t>
    </rPh>
    <rPh sb="2" eb="3">
      <t>ケイ</t>
    </rPh>
    <phoneticPr fontId="2"/>
  </si>
  <si>
    <t>(円）</t>
    <rPh sb="1" eb="2">
      <t>エン</t>
    </rPh>
    <phoneticPr fontId="2"/>
  </si>
  <si>
    <t>（人）</t>
    <rPh sb="1" eb="2">
      <t>ニン</t>
    </rPh>
    <phoneticPr fontId="2"/>
  </si>
  <si>
    <t>（普通会計当初予算）</t>
    <rPh sb="5" eb="7">
      <t>トウショ</t>
    </rPh>
    <phoneticPr fontId="2"/>
  </si>
  <si>
    <t>ふじみ野市</t>
    <rPh sb="3" eb="4">
      <t>ノ</t>
    </rPh>
    <rPh sb="4" eb="5">
      <t>シ</t>
    </rPh>
    <phoneticPr fontId="2"/>
  </si>
  <si>
    <t>総 　数</t>
    <rPh sb="3" eb="4">
      <t>スウ</t>
    </rPh>
    <phoneticPr fontId="2"/>
  </si>
  <si>
    <t>軽自動車</t>
    <rPh sb="0" eb="1">
      <t>ケイ</t>
    </rPh>
    <rPh sb="1" eb="4">
      <t>ジドウシャ</t>
    </rPh>
    <phoneticPr fontId="2"/>
  </si>
  <si>
    <t>白岡市</t>
    <rPh sb="0" eb="1">
      <t>シロ</t>
    </rPh>
    <rPh sb="1" eb="2">
      <t>オカ</t>
    </rPh>
    <rPh sb="2" eb="3">
      <t>シ</t>
    </rPh>
    <phoneticPr fontId="2"/>
  </si>
  <si>
    <t>病床数</t>
    <rPh sb="0" eb="3">
      <t>ビョウショウスウ</t>
    </rPh>
    <phoneticPr fontId="2"/>
  </si>
  <si>
    <t>給与
住宅</t>
    <phoneticPr fontId="2"/>
  </si>
  <si>
    <t>分譲
住宅</t>
    <phoneticPr fontId="2"/>
  </si>
  <si>
    <t>-</t>
  </si>
  <si>
    <t>1人当たり市税</t>
    <rPh sb="0" eb="2">
      <t>ヒトリ</t>
    </rPh>
    <rPh sb="2" eb="3">
      <t>ア</t>
    </rPh>
    <rPh sb="5" eb="7">
      <t>シゼイ</t>
    </rPh>
    <phoneticPr fontId="2"/>
  </si>
  <si>
    <t>歯　科
診療所数　　</t>
    <rPh sb="0" eb="1">
      <t>ハ</t>
    </rPh>
    <rPh sb="2" eb="3">
      <t>カ</t>
    </rPh>
    <phoneticPr fontId="2"/>
  </si>
  <si>
    <t>一　般
診療所数</t>
    <rPh sb="0" eb="1">
      <t>１</t>
    </rPh>
    <rPh sb="2" eb="3">
      <t>パン</t>
    </rPh>
    <rPh sb="4" eb="7">
      <t>シンリョウジョ</t>
    </rPh>
    <rPh sb="7" eb="8">
      <t>スウ</t>
    </rPh>
    <phoneticPr fontId="2"/>
  </si>
  <si>
    <t>歯　科
医師数</t>
    <rPh sb="0" eb="1">
      <t>ハ</t>
    </rPh>
    <rPh sb="2" eb="3">
      <t>カ</t>
    </rPh>
    <rPh sb="4" eb="7">
      <t>イシスウ</t>
    </rPh>
    <phoneticPr fontId="2"/>
  </si>
  <si>
    <t>-</t>
    <phoneticPr fontId="2"/>
  </si>
  <si>
    <r>
      <t>　　５　　市民生活・財政　</t>
    </r>
    <r>
      <rPr>
        <sz val="9"/>
        <rFont val="ＭＳ Ｐゴシック"/>
        <family val="3"/>
        <charset val="128"/>
      </rPr>
      <t>注１）</t>
    </r>
    <rPh sb="5" eb="7">
      <t>シミン</t>
    </rPh>
    <rPh sb="7" eb="9">
      <t>セイカツ</t>
    </rPh>
    <rPh sb="10" eb="12">
      <t>ザイセイ</t>
    </rPh>
    <rPh sb="13" eb="14">
      <t>チュウ</t>
    </rPh>
    <phoneticPr fontId="2"/>
  </si>
  <si>
    <t xml:space="preserve">  注２）</t>
    <rPh sb="2" eb="3">
      <t>チュウ</t>
    </rPh>
    <phoneticPr fontId="2"/>
  </si>
  <si>
    <t>注１）埼玉県全63市町村のうち、40全市を掲載。</t>
    <rPh sb="0" eb="1">
      <t>チュウ</t>
    </rPh>
    <rPh sb="3" eb="7">
      <t>サイタマケンゼン</t>
    </rPh>
    <rPh sb="9" eb="12">
      <t>シチョウソン</t>
    </rPh>
    <rPh sb="18" eb="20">
      <t>ゼンシ</t>
    </rPh>
    <rPh sb="21" eb="23">
      <t>ケイサイ</t>
    </rPh>
    <phoneticPr fontId="2"/>
  </si>
  <si>
    <t>注６）令和２年１月１日現在住民基本台帳人口</t>
    <rPh sb="0" eb="1">
      <t>チュウ</t>
    </rPh>
    <rPh sb="3" eb="5">
      <t>レイワ</t>
    </rPh>
    <rPh sb="6" eb="7">
      <t>ネン</t>
    </rPh>
    <rPh sb="8" eb="9">
      <t>ガツ</t>
    </rPh>
    <rPh sb="10" eb="11">
      <t>ニチ</t>
    </rPh>
    <rPh sb="11" eb="13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2"/>
  </si>
  <si>
    <t>注２）令和４年４月１日現在</t>
    <rPh sb="0" eb="1">
      <t>チュウ</t>
    </rPh>
    <rPh sb="3" eb="5">
      <t>レイワ</t>
    </rPh>
    <rPh sb="6" eb="7">
      <t>ネン</t>
    </rPh>
    <rPh sb="8" eb="9">
      <t>ガツ</t>
    </rPh>
    <rPh sb="10" eb="11">
      <t>ヒ</t>
    </rPh>
    <rPh sb="11" eb="13">
      <t>ゲンザイ</t>
    </rPh>
    <phoneticPr fontId="2"/>
  </si>
  <si>
    <t>注３）令和５年３月31日現在</t>
    <rPh sb="0" eb="1">
      <t>チュウ</t>
    </rPh>
    <rPh sb="3" eb="4">
      <t>レイ</t>
    </rPh>
    <rPh sb="4" eb="5">
      <t>ワ</t>
    </rPh>
    <rPh sb="6" eb="7">
      <t>ネン</t>
    </rPh>
    <rPh sb="8" eb="9">
      <t>ガツ</t>
    </rPh>
    <rPh sb="11" eb="12">
      <t>ニチ</t>
    </rPh>
    <rPh sb="12" eb="14">
      <t>ゲンザイ</t>
    </rPh>
    <phoneticPr fontId="2"/>
  </si>
  <si>
    <t>注４）令和３年10月１日現在。医師数・歯科医師数のみ令和２年12月31日現在の数値。</t>
    <rPh sb="0" eb="1">
      <t>チュウ</t>
    </rPh>
    <rPh sb="3" eb="5">
      <t>レイワ</t>
    </rPh>
    <rPh sb="6" eb="7">
      <t>ネン</t>
    </rPh>
    <rPh sb="9" eb="10">
      <t>ガツ</t>
    </rPh>
    <rPh sb="11" eb="12">
      <t>ニチ</t>
    </rPh>
    <rPh sb="12" eb="14">
      <t>ゲンザイ</t>
    </rPh>
    <rPh sb="15" eb="18">
      <t>イシスウ</t>
    </rPh>
    <rPh sb="19" eb="24">
      <t>シカイシスウ</t>
    </rPh>
    <rPh sb="26" eb="28">
      <t>レイワ</t>
    </rPh>
    <rPh sb="29" eb="30">
      <t>ネン</t>
    </rPh>
    <rPh sb="32" eb="33">
      <t>ガツ</t>
    </rPh>
    <rPh sb="35" eb="36">
      <t>ニチ</t>
    </rPh>
    <rPh sb="36" eb="38">
      <t>ゲンザイ</t>
    </rPh>
    <rPh sb="39" eb="41">
      <t>スウチ</t>
    </rPh>
    <phoneticPr fontId="2"/>
  </si>
  <si>
    <t>注５）令和２年１月１日現在住民基本台帳人口</t>
    <rPh sb="0" eb="1">
      <t>チュウ</t>
    </rPh>
    <rPh sb="3" eb="5">
      <t>レイワ</t>
    </rPh>
    <rPh sb="6" eb="7">
      <t>ネン</t>
    </rPh>
    <rPh sb="8" eb="9">
      <t>ガツ</t>
    </rPh>
    <rPh sb="10" eb="11">
      <t>ニチ</t>
    </rPh>
    <rPh sb="11" eb="13">
      <t>ゲンザイ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2"/>
  </si>
  <si>
    <t>令和４年　利用関係別着工新設住宅　</t>
    <rPh sb="0" eb="1">
      <t>レイ</t>
    </rPh>
    <rPh sb="1" eb="2">
      <t>ワ</t>
    </rPh>
    <rPh sb="3" eb="4">
      <t>ネン</t>
    </rPh>
    <rPh sb="5" eb="7">
      <t>リヨウ</t>
    </rPh>
    <rPh sb="7" eb="9">
      <t>カンケイ</t>
    </rPh>
    <rPh sb="9" eb="10">
      <t>ベツ</t>
    </rPh>
    <rPh sb="10" eb="12">
      <t>チャッコウ</t>
    </rPh>
    <rPh sb="12" eb="14">
      <t>シンセツ</t>
    </rPh>
    <rPh sb="14" eb="16">
      <t>ジュウタク</t>
    </rPh>
    <phoneticPr fontId="2"/>
  </si>
  <si>
    <t>令和４年</t>
    <rPh sb="0" eb="2">
      <t>レイワ</t>
    </rPh>
    <rPh sb="3" eb="4">
      <t>ネン</t>
    </rPh>
    <phoneticPr fontId="2"/>
  </si>
  <si>
    <r>
      <t xml:space="preserve">令和５年　自動車保有台数 </t>
    </r>
    <r>
      <rPr>
        <sz val="8"/>
        <rFont val="ＭＳ Ｐゴシック"/>
        <family val="3"/>
        <charset val="128"/>
      </rPr>
      <t>注３）</t>
    </r>
    <rPh sb="0" eb="1">
      <t>レイ</t>
    </rPh>
    <rPh sb="1" eb="2">
      <t>ワ</t>
    </rPh>
    <rPh sb="3" eb="4">
      <t>ネン</t>
    </rPh>
    <rPh sb="5" eb="8">
      <t>ジドウシャ</t>
    </rPh>
    <rPh sb="8" eb="10">
      <t>ホユウ</t>
    </rPh>
    <rPh sb="10" eb="12">
      <t>ダイスウ</t>
    </rPh>
    <rPh sb="13" eb="14">
      <t>チュウ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</si>
  <si>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</si>
  <si>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r>
      <t xml:space="preserve">令和３年　医　療　施　設　等 </t>
    </r>
    <r>
      <rPr>
        <sz val="8"/>
        <rFont val="ＭＳ Ｐゴシック"/>
        <family val="3"/>
        <charset val="128"/>
      </rPr>
      <t>注４）</t>
    </r>
    <rPh sb="0" eb="2">
      <t>レイワ</t>
    </rPh>
    <rPh sb="3" eb="4">
      <t>ネン</t>
    </rPh>
    <rPh sb="5" eb="6">
      <t>イ</t>
    </rPh>
    <rPh sb="7" eb="8">
      <t>リョウ</t>
    </rPh>
    <rPh sb="9" eb="10">
      <t>シ</t>
    </rPh>
    <rPh sb="11" eb="12">
      <t>セツ</t>
    </rPh>
    <rPh sb="13" eb="14">
      <t>トウ</t>
    </rPh>
    <phoneticPr fontId="2"/>
  </si>
  <si>
    <r>
      <t xml:space="preserve">令和３年度　財　　政 </t>
    </r>
    <r>
      <rPr>
        <sz val="8"/>
        <rFont val="ＭＳ Ｐゴシック"/>
        <family val="3"/>
        <charset val="128"/>
      </rPr>
      <t>注５）</t>
    </r>
    <rPh sb="0" eb="2">
      <t>レイワ</t>
    </rPh>
    <rPh sb="3" eb="5">
      <t>ネンド</t>
    </rPh>
    <rPh sb="6" eb="7">
      <t>ザイ</t>
    </rPh>
    <rPh sb="9" eb="10">
      <t>セイ</t>
    </rPh>
    <rPh sb="11" eb="12">
      <t>チュウ</t>
    </rPh>
    <phoneticPr fontId="2"/>
  </si>
  <si>
    <t>普及率 注３）</t>
    <rPh sb="4" eb="5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</si>
</sst>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\ ###\ ###\ ##0;[Red]\-#\ ##0"/>
    <numFmt numFmtId="177" formatCode="0.0_);[Red]\(0.0\)"/>
    <numFmt numFmtId="178" formatCode="#\ ###\ ###\ ##0;&quot;△&quot;#\ ##0"/>
    <numFmt numFmtId="179" formatCode="0.00_);[Red]\(0.00\)"/>
    <numFmt numFmtId="180" formatCode="0_);[Red]\(0\)"/>
    <numFmt numFmtId="181" formatCode="#,##0.0;[Red]\-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000000"/>
      <name val="MS P 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rgb="FF00000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6">
    <xf numFmtId="0" fontId="0" fillId="0" borderId="0">
      <alignment vertical="center"/>
    </xf>
    <xf numFmtId="176" fontId="4" fillId="0" borderId="0" applyBorder="0"/>
    <xf numFmtId="178" fontId="4" fillId="0" borderId="0" applyBorder="0"/>
    <xf numFmtId="38" fontId="1" fillId="0" borderId="0" applyFont="0" applyFill="0" applyBorder="0" applyAlignment="0" applyProtection="0">
      <alignment vertical="center"/>
    </xf>
    <xf numFmtId="0" fontId="1" fillId="0" borderId="0"/>
    <xf numFmtId="0" fontId="5" fillId="0" borderId="0"/>
  </cellStyleXfs>
  <cellXfs count="107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3" fillId="0" borderId="10" xfId="4" applyFont="1" applyFill="1" applyBorder="1" applyAlignment="1">
      <alignment vertical="center"/>
    </xf>
    <xf numFmtId="0" fontId="3" fillId="0" borderId="6" xfId="4" applyFont="1" applyFill="1" applyBorder="1" applyAlignment="1">
      <alignment vertical="center" shrinkToFit="1"/>
    </xf>
    <xf numFmtId="180" fontId="0" fillId="0" borderId="3" xfId="0" applyNumberFormat="1" applyFill="1" applyBorder="1" applyAlignment="1">
      <alignment horizontal="right" vertical="center"/>
    </xf>
    <xf numFmtId="38" fontId="1" fillId="0" borderId="3" xfId="3" applyFont="1" applyFill="1" applyBorder="1">
      <alignment vertical="center"/>
    </xf>
    <xf numFmtId="180" fontId="0" fillId="0" borderId="0" xfId="0" applyNumberFormat="1" applyFill="1" applyAlignment="1">
      <alignment horizontal="right" vertical="center"/>
    </xf>
    <xf numFmtId="38" fontId="1" fillId="0" borderId="0" xfId="3" applyFont="1" applyFill="1">
      <alignment vertical="center"/>
    </xf>
    <xf numFmtId="38" fontId="3" fillId="0" borderId="0" xfId="3" applyFont="1" applyFill="1">
      <alignment vertical="center"/>
    </xf>
    <xf numFmtId="0" fontId="7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7" fillId="0" borderId="8" xfId="0" applyFont="1" applyFill="1" applyBorder="1" applyAlignment="1">
      <alignment horizontal="center" vertical="center" shrinkToFit="1"/>
    </xf>
    <xf numFmtId="180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180" fontId="7" fillId="0" borderId="11" xfId="0" applyNumberFormat="1" applyFont="1" applyFill="1" applyBorder="1" applyAlignment="1">
      <alignment horizontal="center" vertical="center"/>
    </xf>
    <xf numFmtId="179" fontId="3" fillId="0" borderId="8" xfId="0" applyNumberFormat="1" applyFont="1" applyFill="1" applyBorder="1" applyAlignment="1">
      <alignment horizontal="center" vertical="center"/>
    </xf>
    <xf numFmtId="179" fontId="0" fillId="0" borderId="0" xfId="0" applyNumberFormat="1" applyFill="1">
      <alignment vertical="center"/>
    </xf>
    <xf numFmtId="177" fontId="0" fillId="0" borderId="3" xfId="0" applyNumberFormat="1" applyFill="1" applyBorder="1">
      <alignment vertical="center"/>
    </xf>
    <xf numFmtId="177" fontId="6" fillId="0" borderId="9" xfId="0" applyNumberFormat="1" applyFont="1" applyFill="1" applyBorder="1" applyAlignment="1">
      <alignment horizontal="center" vertical="center" shrinkToFit="1"/>
    </xf>
    <xf numFmtId="177" fontId="6" fillId="0" borderId="0" xfId="0" applyNumberFormat="1" applyFont="1" applyFill="1" applyBorder="1" applyAlignment="1">
      <alignment horizontal="center" vertical="center" shrinkToFit="1"/>
    </xf>
    <xf numFmtId="177" fontId="6" fillId="0" borderId="4" xfId="4" applyNumberFormat="1" applyFont="1" applyFill="1" applyBorder="1" applyAlignment="1">
      <alignment horizontal="center" vertical="center" wrapText="1"/>
    </xf>
    <xf numFmtId="177" fontId="3" fillId="0" borderId="8" xfId="0" applyNumberFormat="1" applyFont="1" applyFill="1" applyBorder="1" applyAlignment="1">
      <alignment horizontal="center" vertical="center"/>
    </xf>
    <xf numFmtId="177" fontId="6" fillId="0" borderId="11" xfId="4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38" fontId="3" fillId="0" borderId="6" xfId="3" applyFont="1" applyFill="1" applyBorder="1" applyAlignment="1">
      <alignment horizontal="right" vertical="center" shrinkToFit="1"/>
    </xf>
    <xf numFmtId="38" fontId="3" fillId="0" borderId="17" xfId="3" applyFont="1" applyFill="1" applyBorder="1" applyAlignment="1">
      <alignment horizontal="right" vertical="center" shrinkToFit="1"/>
    </xf>
    <xf numFmtId="38" fontId="3" fillId="0" borderId="17" xfId="3" applyFont="1" applyFill="1" applyBorder="1" applyAlignment="1">
      <alignment vertical="center" shrinkToFit="1"/>
    </xf>
    <xf numFmtId="38" fontId="3" fillId="0" borderId="2" xfId="3" applyFont="1" applyFill="1" applyBorder="1" applyAlignment="1">
      <alignment horizontal="right" vertical="center" shrinkToFit="1"/>
    </xf>
    <xf numFmtId="38" fontId="3" fillId="0" borderId="0" xfId="3" applyFont="1" applyFill="1" applyBorder="1" applyAlignment="1">
      <alignment horizontal="right" vertical="center" shrinkToFit="1"/>
    </xf>
    <xf numFmtId="38" fontId="3" fillId="0" borderId="0" xfId="3" applyFont="1" applyFill="1" applyBorder="1" applyAlignment="1">
      <alignment vertical="center" shrinkToFit="1"/>
    </xf>
    <xf numFmtId="38" fontId="3" fillId="0" borderId="0" xfId="3" applyFont="1" applyFill="1" applyBorder="1" applyAlignment="1" applyProtection="1">
      <alignment horizontal="right" vertical="center" shrinkToFit="1"/>
      <protection locked="0"/>
    </xf>
    <xf numFmtId="38" fontId="3" fillId="0" borderId="0" xfId="3" applyFont="1" applyFill="1" applyBorder="1" applyAlignment="1" applyProtection="1">
      <alignment vertical="center" shrinkToFit="1"/>
      <protection locked="0"/>
    </xf>
    <xf numFmtId="38" fontId="3" fillId="0" borderId="0" xfId="3" applyFont="1" applyFill="1" applyBorder="1" applyAlignment="1">
      <alignment horizontal="right" shrinkToFit="1"/>
    </xf>
    <xf numFmtId="38" fontId="3" fillId="0" borderId="0" xfId="3" applyFont="1" applyFill="1" applyBorder="1" applyAlignment="1">
      <alignment shrinkToFit="1"/>
    </xf>
    <xf numFmtId="38" fontId="3" fillId="0" borderId="2" xfId="3" applyFont="1" applyFill="1" applyBorder="1" applyAlignment="1">
      <alignment vertical="center" shrinkToFit="1"/>
    </xf>
    <xf numFmtId="38" fontId="3" fillId="0" borderId="19" xfId="3" applyFont="1" applyFill="1" applyBorder="1" applyAlignment="1">
      <alignment horizontal="right" vertical="center" shrinkToFit="1"/>
    </xf>
    <xf numFmtId="38" fontId="3" fillId="0" borderId="18" xfId="3" applyFont="1" applyFill="1" applyBorder="1" applyAlignment="1">
      <alignment horizontal="right" vertical="center" shrinkToFit="1"/>
    </xf>
    <xf numFmtId="38" fontId="3" fillId="0" borderId="18" xfId="3" applyFont="1" applyFill="1" applyBorder="1" applyAlignment="1">
      <alignment horizontal="right" shrinkToFit="1"/>
    </xf>
    <xf numFmtId="38" fontId="3" fillId="0" borderId="18" xfId="3" applyFont="1" applyFill="1" applyBorder="1" applyAlignment="1">
      <alignment shrinkToFit="1"/>
    </xf>
    <xf numFmtId="38" fontId="3" fillId="0" borderId="18" xfId="3" applyFont="1" applyFill="1" applyBorder="1" applyAlignment="1">
      <alignment vertical="center" shrinkToFit="1"/>
    </xf>
    <xf numFmtId="38" fontId="3" fillId="0" borderId="15" xfId="3" applyFont="1" applyFill="1" applyBorder="1" applyAlignment="1">
      <alignment horizontal="right" vertical="center" shrinkToFit="1"/>
    </xf>
    <xf numFmtId="38" fontId="3" fillId="0" borderId="1" xfId="3" applyFont="1" applyFill="1" applyBorder="1" applyAlignment="1">
      <alignment horizontal="right" vertical="center" shrinkToFit="1"/>
    </xf>
    <xf numFmtId="38" fontId="3" fillId="0" borderId="1" xfId="3" applyFont="1" applyFill="1" applyBorder="1" applyAlignment="1">
      <alignment horizontal="right" shrinkToFit="1"/>
    </xf>
    <xf numFmtId="38" fontId="3" fillId="0" borderId="1" xfId="3" applyFont="1" applyFill="1" applyBorder="1" applyAlignment="1">
      <alignment shrinkToFit="1"/>
    </xf>
    <xf numFmtId="38" fontId="3" fillId="0" borderId="1" xfId="3" applyFont="1" applyFill="1" applyBorder="1" applyAlignment="1">
      <alignment vertical="center" shrinkToFit="1"/>
    </xf>
    <xf numFmtId="181" fontId="3" fillId="0" borderId="17" xfId="3" applyNumberFormat="1" applyFont="1" applyFill="1" applyBorder="1" applyAlignment="1">
      <alignment horizontal="right" vertical="center" shrinkToFit="1"/>
    </xf>
    <xf numFmtId="181" fontId="3" fillId="0" borderId="0" xfId="3" applyNumberFormat="1" applyFont="1" applyFill="1" applyBorder="1" applyAlignment="1">
      <alignment horizontal="right" vertical="center" shrinkToFit="1"/>
    </xf>
    <xf numFmtId="181" fontId="3" fillId="0" borderId="0" xfId="3" applyNumberFormat="1" applyFont="1" applyFill="1" applyBorder="1" applyAlignment="1">
      <alignment vertical="center" shrinkToFit="1"/>
    </xf>
    <xf numFmtId="181" fontId="3" fillId="0" borderId="18" xfId="3" applyNumberFormat="1" applyFont="1" applyFill="1" applyBorder="1" applyAlignment="1">
      <alignment horizontal="right" vertical="center" shrinkToFit="1"/>
    </xf>
    <xf numFmtId="181" fontId="3" fillId="0" borderId="1" xfId="3" applyNumberFormat="1" applyFont="1" applyFill="1" applyBorder="1" applyAlignment="1">
      <alignment horizontal="right" vertical="center" shrinkToFit="1"/>
    </xf>
    <xf numFmtId="40" fontId="3" fillId="0" borderId="17" xfId="3" applyNumberFormat="1" applyFont="1" applyFill="1" applyBorder="1" applyAlignment="1">
      <alignment shrinkToFit="1"/>
    </xf>
    <xf numFmtId="40" fontId="3" fillId="0" borderId="0" xfId="3" applyNumberFormat="1" applyFont="1" applyFill="1" applyBorder="1" applyAlignment="1">
      <alignment horizontal="right" vertical="center" shrinkToFit="1"/>
    </xf>
    <xf numFmtId="40" fontId="3" fillId="0" borderId="0" xfId="3" applyNumberFormat="1" applyFont="1" applyFill="1" applyBorder="1" applyAlignment="1">
      <alignment vertical="center" shrinkToFit="1"/>
    </xf>
    <xf numFmtId="40" fontId="3" fillId="0" borderId="18" xfId="3" applyNumberFormat="1" applyFont="1" applyFill="1" applyBorder="1" applyAlignment="1">
      <alignment vertical="center" shrinkToFit="1"/>
    </xf>
    <xf numFmtId="40" fontId="3" fillId="0" borderId="0" xfId="3" applyNumberFormat="1" applyFont="1" applyFill="1" applyBorder="1" applyAlignment="1">
      <alignment shrinkToFit="1"/>
    </xf>
    <xf numFmtId="40" fontId="3" fillId="0" borderId="1" xfId="3" applyNumberFormat="1" applyFont="1" applyFill="1" applyBorder="1" applyAlignment="1">
      <alignment shrinkToFit="1"/>
    </xf>
    <xf numFmtId="179" fontId="0" fillId="0" borderId="0" xfId="0" applyNumberFormat="1" applyFill="1" applyBorder="1">
      <alignment vertical="center"/>
    </xf>
    <xf numFmtId="179" fontId="6" fillId="0" borderId="20" xfId="0" applyNumberFormat="1" applyFont="1" applyFill="1" applyBorder="1" applyAlignment="1">
      <alignment vertical="center" shrinkToFi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38" fontId="7" fillId="0" borderId="14" xfId="3" applyFont="1" applyFill="1" applyBorder="1" applyAlignment="1">
      <alignment horizontal="center" vertical="center" wrapText="1"/>
    </xf>
    <xf numFmtId="38" fontId="7" fillId="0" borderId="11" xfId="3" applyFont="1" applyFill="1" applyBorder="1" applyAlignment="1">
      <alignment horizontal="center" vertical="center" wrapText="1"/>
    </xf>
    <xf numFmtId="180" fontId="7" fillId="0" borderId="6" xfId="0" applyNumberFormat="1" applyFont="1" applyFill="1" applyBorder="1" applyAlignment="1">
      <alignment horizontal="center" vertical="center"/>
    </xf>
    <xf numFmtId="180" fontId="7" fillId="0" borderId="1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38" fontId="7" fillId="0" borderId="11" xfId="3" applyFont="1" applyFill="1" applyBorder="1" applyAlignment="1">
      <alignment horizontal="center" vertical="center"/>
    </xf>
    <xf numFmtId="179" fontId="6" fillId="0" borderId="9" xfId="4" applyNumberFormat="1" applyFont="1" applyFill="1" applyBorder="1" applyAlignment="1">
      <alignment horizontal="center" vertical="center" shrinkToFit="1"/>
    </xf>
    <xf numFmtId="179" fontId="6" fillId="0" borderId="11" xfId="4" applyNumberFormat="1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4" applyFont="1" applyFill="1" applyBorder="1" applyAlignment="1">
      <alignment horizontal="center" vertical="center"/>
    </xf>
    <xf numFmtId="0" fontId="3" fillId="0" borderId="15" xfId="4" applyFont="1" applyFill="1" applyBorder="1" applyAlignment="1">
      <alignment horizontal="center" vertical="center"/>
    </xf>
    <xf numFmtId="0" fontId="3" fillId="0" borderId="8" xfId="4" applyFont="1" applyFill="1" applyBorder="1" applyAlignment="1">
      <alignment horizontal="center" vertical="center"/>
    </xf>
    <xf numFmtId="0" fontId="3" fillId="0" borderId="2" xfId="4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8" xfId="4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1" fillId="0" borderId="7" xfId="4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0" fontId="1" fillId="0" borderId="4" xfId="4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4" applyFont="1" applyFill="1" applyBorder="1" applyAlignment="1">
      <alignment horizontal="distributed" vertical="center"/>
    </xf>
    <xf numFmtId="0" fontId="0" fillId="0" borderId="18" xfId="0" applyFont="1" applyFill="1" applyBorder="1" applyAlignment="1">
      <alignment horizontal="center" vertical="center"/>
    </xf>
    <xf numFmtId="0" fontId="3" fillId="0" borderId="18" xfId="4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distributed" vertical="center"/>
    </xf>
    <xf numFmtId="0" fontId="7" fillId="0" borderId="0" xfId="0" applyFont="1" applyFill="1" applyBorder="1">
      <alignment vertical="center"/>
    </xf>
    <xf numFmtId="177" fontId="0" fillId="0" borderId="0" xfId="0" applyNumberFormat="1" applyFont="1" applyFill="1" applyBorder="1">
      <alignment vertical="center"/>
    </xf>
    <xf numFmtId="179" fontId="0" fillId="0" borderId="0" xfId="0" applyNumberFormat="1" applyFont="1" applyFill="1" applyBorder="1">
      <alignment vertical="center"/>
    </xf>
  </cellXfs>
  <cellStyles count="6">
    <cellStyle name="スペース有" xfId="1"/>
    <cellStyle name="スペース有１" xfId="2"/>
    <cellStyle name="桁区切り" xfId="3" builtinId="6"/>
    <cellStyle name="標準" xfId="0" builtinId="0"/>
    <cellStyle name="標準_Sheet1" xfId="4"/>
    <cellStyle name="未定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61"/>
  <sheetViews>
    <sheetView tabSelected="1" view="pageLayout" zoomScaleNormal="90" workbookViewId="0">
      <selection activeCell="M1" sqref="M1"/>
    </sheetView>
  </sheetViews>
  <sheetFormatPr defaultRowHeight="13.5"/>
  <cols>
    <col min="1" max="1" width="3.625" customWidth="1"/>
    <col min="2" max="2" width="10.125" customWidth="1"/>
    <col min="3" max="7" width="6.625" style="3" customWidth="1"/>
    <col min="8" max="8" width="7.75" style="4" customWidth="1"/>
    <col min="9" max="11" width="8.25" style="3" customWidth="1"/>
    <col min="12" max="12" width="7.75" style="19" customWidth="1"/>
    <col min="13" max="13" width="7.75" style="4" customWidth="1"/>
    <col min="14" max="15" width="7.25" style="9" customWidth="1"/>
    <col min="16" max="17" width="7.875" style="3" customWidth="1"/>
    <col min="18" max="19" width="7.875" style="10" customWidth="1"/>
    <col min="20" max="20" width="7.5" style="10" customWidth="1"/>
    <col min="21" max="22" width="11" style="3" customWidth="1"/>
    <col min="24" max="24" width="16.875" customWidth="1"/>
    <col min="25" max="25" width="16.75" customWidth="1"/>
    <col min="26" max="26" width="23.25" customWidth="1"/>
    <col min="27" max="27" width="16.25" customWidth="1"/>
    <col min="28" max="28" width="11.5" bestFit="1" customWidth="1"/>
  </cols>
  <sheetData>
    <row r="1" spans="1:22" ht="14.25" thickBot="1">
      <c r="A1" s="1" t="s">
        <v>72</v>
      </c>
      <c r="B1" s="1"/>
      <c r="C1" s="2"/>
      <c r="D1" s="2"/>
      <c r="E1" s="2"/>
      <c r="F1" s="2"/>
      <c r="G1" s="2"/>
      <c r="H1" s="20"/>
      <c r="I1" s="2"/>
      <c r="J1" s="2"/>
      <c r="K1" s="2"/>
      <c r="L1" s="59"/>
      <c r="M1" s="20"/>
      <c r="N1" s="7"/>
      <c r="O1" s="7"/>
      <c r="P1" s="2"/>
      <c r="Q1" s="2"/>
      <c r="R1" s="8"/>
      <c r="S1" s="8"/>
      <c r="T1" s="8"/>
      <c r="U1" s="2"/>
      <c r="V1" s="2"/>
    </row>
    <row r="2" spans="1:22" ht="14.25" thickTop="1">
      <c r="A2" s="91"/>
      <c r="B2" s="91"/>
      <c r="C2" s="67" t="s">
        <v>80</v>
      </c>
      <c r="D2" s="89"/>
      <c r="E2" s="89"/>
      <c r="F2" s="89"/>
      <c r="G2" s="68"/>
      <c r="H2" s="21" t="s">
        <v>81</v>
      </c>
      <c r="I2" s="80" t="s">
        <v>82</v>
      </c>
      <c r="J2" s="81"/>
      <c r="K2" s="82"/>
      <c r="L2" s="60" t="s">
        <v>83</v>
      </c>
      <c r="M2" s="21" t="s">
        <v>81</v>
      </c>
      <c r="N2" s="63" t="s">
        <v>84</v>
      </c>
      <c r="O2" s="64"/>
      <c r="P2" s="64"/>
      <c r="Q2" s="64"/>
      <c r="R2" s="64"/>
      <c r="S2" s="64"/>
      <c r="T2" s="65"/>
      <c r="U2" s="67" t="s">
        <v>85</v>
      </c>
      <c r="V2" s="68"/>
    </row>
    <row r="3" spans="1:22" ht="15" customHeight="1">
      <c r="A3" s="91"/>
      <c r="B3" s="92" t="s">
        <v>38</v>
      </c>
      <c r="C3" s="88" t="s">
        <v>60</v>
      </c>
      <c r="D3" s="87" t="s">
        <v>48</v>
      </c>
      <c r="E3" s="87" t="s">
        <v>49</v>
      </c>
      <c r="F3" s="90" t="s">
        <v>64</v>
      </c>
      <c r="G3" s="90" t="s">
        <v>65</v>
      </c>
      <c r="H3" s="22" t="s">
        <v>50</v>
      </c>
      <c r="I3" s="85" t="s">
        <v>52</v>
      </c>
      <c r="J3" s="5"/>
      <c r="K3" s="83" t="s">
        <v>61</v>
      </c>
      <c r="L3" s="78" t="s">
        <v>45</v>
      </c>
      <c r="M3" s="21" t="s">
        <v>44</v>
      </c>
      <c r="N3" s="73" t="s">
        <v>51</v>
      </c>
      <c r="O3" s="15"/>
      <c r="P3" s="75" t="s">
        <v>69</v>
      </c>
      <c r="Q3" s="16"/>
      <c r="R3" s="71" t="s">
        <v>68</v>
      </c>
      <c r="S3" s="71" t="s">
        <v>46</v>
      </c>
      <c r="T3" s="71" t="s">
        <v>70</v>
      </c>
      <c r="U3" s="69" t="s">
        <v>58</v>
      </c>
      <c r="V3" s="70"/>
    </row>
    <row r="4" spans="1:22">
      <c r="A4" s="93"/>
      <c r="B4" s="94"/>
      <c r="C4" s="86"/>
      <c r="D4" s="87"/>
      <c r="E4" s="87"/>
      <c r="F4" s="95"/>
      <c r="G4" s="95"/>
      <c r="H4" s="23" t="s">
        <v>73</v>
      </c>
      <c r="I4" s="86"/>
      <c r="J4" s="6" t="s">
        <v>39</v>
      </c>
      <c r="K4" s="84"/>
      <c r="L4" s="79"/>
      <c r="M4" s="25" t="s">
        <v>86</v>
      </c>
      <c r="N4" s="74"/>
      <c r="O4" s="17" t="s">
        <v>63</v>
      </c>
      <c r="P4" s="76"/>
      <c r="Q4" s="61" t="s">
        <v>63</v>
      </c>
      <c r="R4" s="72"/>
      <c r="S4" s="77"/>
      <c r="T4" s="72"/>
      <c r="U4" s="14" t="s">
        <v>67</v>
      </c>
      <c r="V4" s="26" t="s">
        <v>47</v>
      </c>
    </row>
    <row r="5" spans="1:22">
      <c r="A5" s="96"/>
      <c r="B5" s="91"/>
      <c r="C5" s="62" t="s">
        <v>41</v>
      </c>
      <c r="D5" s="62"/>
      <c r="E5" s="62"/>
      <c r="F5" s="62"/>
      <c r="G5" s="62"/>
      <c r="H5" s="24" t="s">
        <v>40</v>
      </c>
      <c r="I5" s="87" t="s">
        <v>42</v>
      </c>
      <c r="J5" s="87"/>
      <c r="K5" s="87"/>
      <c r="L5" s="18" t="s">
        <v>43</v>
      </c>
      <c r="M5" s="24" t="s">
        <v>43</v>
      </c>
      <c r="N5" s="62"/>
      <c r="O5" s="62"/>
      <c r="P5" s="62"/>
      <c r="Q5" s="62"/>
      <c r="R5" s="62"/>
      <c r="S5" s="62" t="s">
        <v>57</v>
      </c>
      <c r="T5" s="62"/>
      <c r="U5" s="62" t="s">
        <v>56</v>
      </c>
      <c r="V5" s="62"/>
    </row>
    <row r="6" spans="1:22">
      <c r="A6" s="96"/>
      <c r="B6" s="97" t="s">
        <v>54</v>
      </c>
      <c r="C6" s="27">
        <v>52138</v>
      </c>
      <c r="D6" s="28">
        <v>14604</v>
      </c>
      <c r="E6" s="28">
        <v>16463</v>
      </c>
      <c r="F6" s="28">
        <v>133</v>
      </c>
      <c r="G6" s="28">
        <v>20938</v>
      </c>
      <c r="H6" s="48">
        <v>71.400443320102553</v>
      </c>
      <c r="I6" s="28">
        <v>2686563</v>
      </c>
      <c r="J6" s="28">
        <v>2160038</v>
      </c>
      <c r="K6" s="28">
        <v>1406833</v>
      </c>
      <c r="L6" s="53">
        <v>1.32</v>
      </c>
      <c r="M6" s="48">
        <v>83.2</v>
      </c>
      <c r="N6" s="28">
        <v>343</v>
      </c>
      <c r="O6" s="28">
        <v>62857</v>
      </c>
      <c r="P6" s="28">
        <v>4470</v>
      </c>
      <c r="Q6" s="28">
        <v>2540</v>
      </c>
      <c r="R6" s="29">
        <v>3550</v>
      </c>
      <c r="S6" s="28">
        <v>13604</v>
      </c>
      <c r="T6" s="28">
        <v>5575</v>
      </c>
      <c r="U6" s="29">
        <v>158871.68266487456</v>
      </c>
      <c r="V6" s="29">
        <v>394829.74740219879</v>
      </c>
    </row>
    <row r="7" spans="1:22" ht="15" customHeight="1">
      <c r="A7" s="96"/>
      <c r="B7" s="97" t="s">
        <v>55</v>
      </c>
      <c r="C7" s="30">
        <f>SUM(C9:C55)</f>
        <v>49879</v>
      </c>
      <c r="D7" s="31">
        <f>SUM(D9:D55)</f>
        <v>13399</v>
      </c>
      <c r="E7" s="31">
        <f>SUM(E9:E55)</f>
        <v>16182</v>
      </c>
      <c r="F7" s="31">
        <f>SUM(F9:F55)</f>
        <v>120</v>
      </c>
      <c r="G7" s="31">
        <f>SUM(G9:G55)</f>
        <v>20178</v>
      </c>
      <c r="H7" s="49">
        <v>75.484786748464629</v>
      </c>
      <c r="I7" s="32">
        <f>SUM(I9:I55)</f>
        <v>2447644</v>
      </c>
      <c r="J7" s="32">
        <f>SUM(J9:J55)</f>
        <v>1975610</v>
      </c>
      <c r="K7" s="32">
        <f>SUM(K9:K55)</f>
        <v>1242085</v>
      </c>
      <c r="L7" s="54" t="s">
        <v>71</v>
      </c>
      <c r="M7" s="49" t="s">
        <v>71</v>
      </c>
      <c r="N7" s="31">
        <f>SUM(N9:N55)</f>
        <v>314</v>
      </c>
      <c r="O7" s="31">
        <f t="shared" ref="O7:R7" si="0">SUM(O9:O55)</f>
        <v>56696</v>
      </c>
      <c r="P7" s="31">
        <f t="shared" si="0"/>
        <v>4208</v>
      </c>
      <c r="Q7" s="31">
        <f t="shared" si="0"/>
        <v>2436</v>
      </c>
      <c r="R7" s="31">
        <f t="shared" si="0"/>
        <v>3349</v>
      </c>
      <c r="S7" s="31">
        <f>SUM(S9:S55)</f>
        <v>12477</v>
      </c>
      <c r="T7" s="31">
        <f>SUM(T9:T55)</f>
        <v>5275</v>
      </c>
      <c r="U7" s="32">
        <v>160523.08756677579</v>
      </c>
      <c r="V7" s="32">
        <v>394526.49490984494</v>
      </c>
    </row>
    <row r="8" spans="1:22" ht="14.25" customHeight="1">
      <c r="A8" s="96"/>
      <c r="B8" s="98"/>
      <c r="C8" s="30"/>
      <c r="D8" s="32"/>
      <c r="E8" s="32"/>
      <c r="F8" s="32"/>
      <c r="G8" s="32"/>
      <c r="H8" s="50"/>
      <c r="I8" s="32"/>
      <c r="J8" s="32"/>
      <c r="K8" s="32"/>
      <c r="L8" s="55"/>
      <c r="M8" s="50"/>
      <c r="N8" s="31"/>
      <c r="O8" s="31"/>
      <c r="P8" s="31"/>
      <c r="Q8" s="31"/>
      <c r="R8" s="32"/>
      <c r="S8" s="32"/>
      <c r="T8" s="32"/>
      <c r="U8" s="32"/>
      <c r="V8" s="32"/>
    </row>
    <row r="9" spans="1:22">
      <c r="A9" s="96">
        <v>1</v>
      </c>
      <c r="B9" s="99" t="s">
        <v>37</v>
      </c>
      <c r="C9" s="30">
        <v>11153</v>
      </c>
      <c r="D9" s="31">
        <v>2287</v>
      </c>
      <c r="E9" s="31">
        <v>4173</v>
      </c>
      <c r="F9" s="31">
        <v>25</v>
      </c>
      <c r="G9" s="31">
        <v>4668</v>
      </c>
      <c r="H9" s="49">
        <v>83.701859846071372</v>
      </c>
      <c r="I9" s="31">
        <v>439627</v>
      </c>
      <c r="J9" s="31">
        <v>363402</v>
      </c>
      <c r="K9" s="31">
        <v>166469</v>
      </c>
      <c r="L9" s="55">
        <v>1.46</v>
      </c>
      <c r="M9" s="49">
        <v>94.8</v>
      </c>
      <c r="N9" s="33">
        <v>39</v>
      </c>
      <c r="O9" s="33">
        <v>7981</v>
      </c>
      <c r="P9" s="33">
        <v>1007</v>
      </c>
      <c r="Q9" s="33">
        <v>361</v>
      </c>
      <c r="R9" s="34">
        <v>686</v>
      </c>
      <c r="S9" s="31">
        <v>2720</v>
      </c>
      <c r="T9" s="31">
        <v>1054</v>
      </c>
      <c r="U9" s="32">
        <v>206695.76978217394</v>
      </c>
      <c r="V9" s="32">
        <v>483916.97953100927</v>
      </c>
    </row>
    <row r="10" spans="1:22">
      <c r="A10" s="96">
        <v>2</v>
      </c>
      <c r="B10" s="99" t="s">
        <v>0</v>
      </c>
      <c r="C10" s="30">
        <v>2704</v>
      </c>
      <c r="D10" s="31">
        <v>887</v>
      </c>
      <c r="E10" s="31">
        <v>597</v>
      </c>
      <c r="F10" s="31" t="s">
        <v>66</v>
      </c>
      <c r="G10" s="31">
        <v>1220</v>
      </c>
      <c r="H10" s="49">
        <v>75.507007131377947</v>
      </c>
      <c r="I10" s="31">
        <v>127789</v>
      </c>
      <c r="J10" s="31">
        <v>105245</v>
      </c>
      <c r="K10" s="31">
        <v>70426</v>
      </c>
      <c r="L10" s="55">
        <v>1.23</v>
      </c>
      <c r="M10" s="49">
        <v>87.1</v>
      </c>
      <c r="N10" s="31">
        <v>26</v>
      </c>
      <c r="O10" s="31">
        <v>4309</v>
      </c>
      <c r="P10" s="35">
        <v>212</v>
      </c>
      <c r="Q10" s="35">
        <v>138</v>
      </c>
      <c r="R10" s="36">
        <v>185</v>
      </c>
      <c r="S10" s="36">
        <v>948</v>
      </c>
      <c r="T10" s="36">
        <v>304</v>
      </c>
      <c r="U10" s="32">
        <v>161282.66715733454</v>
      </c>
      <c r="V10" s="32">
        <v>356264.90686746308</v>
      </c>
    </row>
    <row r="11" spans="1:22">
      <c r="A11" s="96">
        <v>3</v>
      </c>
      <c r="B11" s="99" t="s">
        <v>1</v>
      </c>
      <c r="C11" s="30">
        <v>1147</v>
      </c>
      <c r="D11" s="31">
        <v>558</v>
      </c>
      <c r="E11" s="31">
        <v>252</v>
      </c>
      <c r="F11" s="31">
        <v>2</v>
      </c>
      <c r="G11" s="31">
        <v>335</v>
      </c>
      <c r="H11" s="49">
        <v>73.4580202477607</v>
      </c>
      <c r="I11" s="31">
        <v>92588</v>
      </c>
      <c r="J11" s="31">
        <v>76261</v>
      </c>
      <c r="K11" s="31">
        <v>60657</v>
      </c>
      <c r="L11" s="55">
        <v>1.22</v>
      </c>
      <c r="M11" s="49">
        <v>48.2</v>
      </c>
      <c r="N11" s="31">
        <v>12</v>
      </c>
      <c r="O11" s="31">
        <v>2358</v>
      </c>
      <c r="P11" s="35">
        <v>149</v>
      </c>
      <c r="Q11" s="35">
        <v>128</v>
      </c>
      <c r="R11" s="36">
        <v>105</v>
      </c>
      <c r="S11" s="36">
        <v>355</v>
      </c>
      <c r="T11" s="36">
        <v>148</v>
      </c>
      <c r="U11" s="32">
        <v>153793.54178394147</v>
      </c>
      <c r="V11" s="32">
        <v>370695.65017143439</v>
      </c>
    </row>
    <row r="12" spans="1:22">
      <c r="A12" s="96">
        <v>4</v>
      </c>
      <c r="B12" s="99" t="s">
        <v>2</v>
      </c>
      <c r="C12" s="30">
        <v>4887</v>
      </c>
      <c r="D12" s="31">
        <v>736</v>
      </c>
      <c r="E12" s="31">
        <v>1928</v>
      </c>
      <c r="F12" s="31" t="s">
        <v>66</v>
      </c>
      <c r="G12" s="31">
        <v>2223</v>
      </c>
      <c r="H12" s="49">
        <v>95.170453574638373</v>
      </c>
      <c r="I12" s="31">
        <v>191598</v>
      </c>
      <c r="J12" s="31">
        <v>147272</v>
      </c>
      <c r="K12" s="31">
        <v>70543</v>
      </c>
      <c r="L12" s="55">
        <v>1.96</v>
      </c>
      <c r="M12" s="49">
        <v>88.5</v>
      </c>
      <c r="N12" s="31">
        <v>20</v>
      </c>
      <c r="O12" s="31">
        <v>3590</v>
      </c>
      <c r="P12" s="35">
        <v>330</v>
      </c>
      <c r="Q12" s="35">
        <v>169</v>
      </c>
      <c r="R12" s="36">
        <v>276</v>
      </c>
      <c r="S12" s="36">
        <v>895</v>
      </c>
      <c r="T12" s="36">
        <v>375</v>
      </c>
      <c r="U12" s="32">
        <v>160582.0229084928</v>
      </c>
      <c r="V12" s="32">
        <v>387227.30513210164</v>
      </c>
    </row>
    <row r="13" spans="1:22">
      <c r="A13" s="96">
        <v>5</v>
      </c>
      <c r="B13" s="99" t="s">
        <v>3</v>
      </c>
      <c r="C13" s="30">
        <v>465</v>
      </c>
      <c r="D13" s="31">
        <v>224</v>
      </c>
      <c r="E13" s="31">
        <v>112</v>
      </c>
      <c r="F13" s="31" t="s">
        <v>66</v>
      </c>
      <c r="G13" s="31">
        <v>129</v>
      </c>
      <c r="H13" s="49">
        <v>70.808031394861871</v>
      </c>
      <c r="I13" s="31">
        <v>38301</v>
      </c>
      <c r="J13" s="31">
        <v>31196</v>
      </c>
      <c r="K13" s="31">
        <v>26575</v>
      </c>
      <c r="L13" s="55">
        <v>1.17</v>
      </c>
      <c r="M13" s="49">
        <v>57.4</v>
      </c>
      <c r="N13" s="31">
        <v>2</v>
      </c>
      <c r="O13" s="31">
        <v>664</v>
      </c>
      <c r="P13" s="35">
        <v>41</v>
      </c>
      <c r="Q13" s="35">
        <v>19</v>
      </c>
      <c r="R13" s="36">
        <v>41</v>
      </c>
      <c r="S13" s="36">
        <v>105</v>
      </c>
      <c r="T13" s="36">
        <v>52</v>
      </c>
      <c r="U13" s="32">
        <v>129321.4766439005</v>
      </c>
      <c r="V13" s="32">
        <v>356211.28919686924</v>
      </c>
    </row>
    <row r="14" spans="1:22">
      <c r="A14" s="96"/>
      <c r="B14" s="99"/>
      <c r="C14" s="37"/>
      <c r="D14" s="32"/>
      <c r="E14" s="32"/>
      <c r="F14" s="32"/>
      <c r="G14" s="32"/>
      <c r="H14" s="50"/>
      <c r="I14" s="32"/>
      <c r="J14" s="32"/>
      <c r="K14" s="32"/>
      <c r="L14" s="55"/>
      <c r="M14" s="50"/>
      <c r="N14" s="31"/>
      <c r="O14" s="31"/>
      <c r="P14" s="32"/>
      <c r="Q14" s="32"/>
      <c r="R14" s="32"/>
      <c r="S14" s="32"/>
      <c r="T14" s="32"/>
      <c r="U14" s="32"/>
      <c r="V14" s="32"/>
    </row>
    <row r="15" spans="1:22">
      <c r="A15" s="96">
        <v>6</v>
      </c>
      <c r="B15" s="99" t="s">
        <v>4</v>
      </c>
      <c r="C15" s="30">
        <v>298</v>
      </c>
      <c r="D15" s="31">
        <v>188</v>
      </c>
      <c r="E15" s="31">
        <v>82</v>
      </c>
      <c r="F15" s="31">
        <v>2</v>
      </c>
      <c r="G15" s="31">
        <v>26</v>
      </c>
      <c r="H15" s="49">
        <v>58.616507419511663</v>
      </c>
      <c r="I15" s="32">
        <v>26675</v>
      </c>
      <c r="J15" s="32">
        <v>20593</v>
      </c>
      <c r="K15" s="32">
        <v>26514</v>
      </c>
      <c r="L15" s="55">
        <v>1.1200000000000001</v>
      </c>
      <c r="M15" s="49">
        <v>57</v>
      </c>
      <c r="N15" s="31">
        <v>5</v>
      </c>
      <c r="O15" s="31">
        <v>445</v>
      </c>
      <c r="P15" s="35">
        <v>59</v>
      </c>
      <c r="Q15" s="35">
        <v>34</v>
      </c>
      <c r="R15" s="36">
        <v>31</v>
      </c>
      <c r="S15" s="36">
        <v>105</v>
      </c>
      <c r="T15" s="36">
        <v>54</v>
      </c>
      <c r="U15" s="32">
        <v>144011.73989110353</v>
      </c>
      <c r="V15" s="32">
        <v>524072.51590117562</v>
      </c>
    </row>
    <row r="16" spans="1:22">
      <c r="A16" s="96">
        <v>7</v>
      </c>
      <c r="B16" s="99" t="s">
        <v>5</v>
      </c>
      <c r="C16" s="30">
        <v>2082</v>
      </c>
      <c r="D16" s="31">
        <v>599</v>
      </c>
      <c r="E16" s="31">
        <v>810</v>
      </c>
      <c r="F16" s="31" t="s">
        <v>66</v>
      </c>
      <c r="G16" s="31">
        <v>673</v>
      </c>
      <c r="H16" s="49">
        <v>80.744125496775467</v>
      </c>
      <c r="I16" s="32">
        <v>109169</v>
      </c>
      <c r="J16" s="32">
        <v>89380</v>
      </c>
      <c r="K16" s="32">
        <v>52484</v>
      </c>
      <c r="L16" s="55">
        <v>1.42</v>
      </c>
      <c r="M16" s="49">
        <v>95.1</v>
      </c>
      <c r="N16" s="31">
        <v>24</v>
      </c>
      <c r="O16" s="31">
        <v>4214</v>
      </c>
      <c r="P16" s="35">
        <v>225</v>
      </c>
      <c r="Q16" s="35">
        <v>63</v>
      </c>
      <c r="R16" s="36">
        <v>164</v>
      </c>
      <c r="S16" s="36">
        <v>954</v>
      </c>
      <c r="T16" s="36">
        <v>237</v>
      </c>
      <c r="U16" s="32">
        <v>155309.2941641295</v>
      </c>
      <c r="V16" s="32">
        <v>345208.06702768028</v>
      </c>
    </row>
    <row r="17" spans="1:22">
      <c r="A17" s="96">
        <v>8</v>
      </c>
      <c r="B17" s="99" t="s">
        <v>6</v>
      </c>
      <c r="C17" s="30">
        <v>534</v>
      </c>
      <c r="D17" s="31">
        <v>260</v>
      </c>
      <c r="E17" s="31">
        <v>138</v>
      </c>
      <c r="F17" s="31" t="s">
        <v>66</v>
      </c>
      <c r="G17" s="31">
        <v>136</v>
      </c>
      <c r="H17" s="49">
        <v>41.29986075523054</v>
      </c>
      <c r="I17" s="31">
        <v>31275</v>
      </c>
      <c r="J17" s="31">
        <v>24850</v>
      </c>
      <c r="K17" s="31">
        <v>23224</v>
      </c>
      <c r="L17" s="55">
        <v>1.1100000000000001</v>
      </c>
      <c r="M17" s="49">
        <v>72.099999999999994</v>
      </c>
      <c r="N17" s="31">
        <v>7</v>
      </c>
      <c r="O17" s="31">
        <v>1502</v>
      </c>
      <c r="P17" s="35">
        <v>45</v>
      </c>
      <c r="Q17" s="35">
        <v>51</v>
      </c>
      <c r="R17" s="36">
        <v>37</v>
      </c>
      <c r="S17" s="36">
        <v>76</v>
      </c>
      <c r="T17" s="36">
        <v>48</v>
      </c>
      <c r="U17" s="32">
        <v>151389.22942760008</v>
      </c>
      <c r="V17" s="32">
        <v>440115.83231171721</v>
      </c>
    </row>
    <row r="18" spans="1:22">
      <c r="A18" s="96">
        <v>9</v>
      </c>
      <c r="B18" s="99" t="s">
        <v>7</v>
      </c>
      <c r="C18" s="30">
        <v>884</v>
      </c>
      <c r="D18" s="31">
        <v>310</v>
      </c>
      <c r="E18" s="31">
        <v>251</v>
      </c>
      <c r="F18" s="31">
        <v>1</v>
      </c>
      <c r="G18" s="31">
        <v>322</v>
      </c>
      <c r="H18" s="49">
        <v>69.983192097436984</v>
      </c>
      <c r="I18" s="31">
        <v>50650</v>
      </c>
      <c r="J18" s="31">
        <v>40372</v>
      </c>
      <c r="K18" s="31">
        <v>38615</v>
      </c>
      <c r="L18" s="55">
        <v>0.92</v>
      </c>
      <c r="M18" s="49">
        <v>52.6</v>
      </c>
      <c r="N18" s="31">
        <v>5</v>
      </c>
      <c r="O18" s="31">
        <v>499</v>
      </c>
      <c r="P18" s="35">
        <v>53</v>
      </c>
      <c r="Q18" s="35">
        <v>20</v>
      </c>
      <c r="R18" s="36">
        <v>51</v>
      </c>
      <c r="S18" s="36">
        <v>90</v>
      </c>
      <c r="T18" s="36">
        <v>69</v>
      </c>
      <c r="U18" s="32">
        <v>139348.77473579688</v>
      </c>
      <c r="V18" s="32">
        <v>403875.76246542309</v>
      </c>
    </row>
    <row r="19" spans="1:22">
      <c r="A19" s="96">
        <v>10</v>
      </c>
      <c r="B19" s="99" t="s">
        <v>8</v>
      </c>
      <c r="C19" s="30">
        <v>595</v>
      </c>
      <c r="D19" s="31">
        <v>236</v>
      </c>
      <c r="E19" s="31">
        <v>161</v>
      </c>
      <c r="F19" s="31">
        <v>1</v>
      </c>
      <c r="G19" s="31">
        <v>197</v>
      </c>
      <c r="H19" s="49">
        <v>65.079642155793152</v>
      </c>
      <c r="I19" s="31">
        <v>38928</v>
      </c>
      <c r="J19" s="31">
        <v>31464</v>
      </c>
      <c r="K19" s="31">
        <v>28453</v>
      </c>
      <c r="L19" s="55">
        <v>0.98</v>
      </c>
      <c r="M19" s="49">
        <v>61.4</v>
      </c>
      <c r="N19" s="31">
        <v>11</v>
      </c>
      <c r="O19" s="31">
        <v>1388</v>
      </c>
      <c r="P19" s="35">
        <v>54</v>
      </c>
      <c r="Q19" s="35">
        <v>50</v>
      </c>
      <c r="R19" s="36">
        <v>44</v>
      </c>
      <c r="S19" s="36">
        <v>125</v>
      </c>
      <c r="T19" s="36">
        <v>56</v>
      </c>
      <c r="U19" s="32">
        <v>147693.83825417203</v>
      </c>
      <c r="V19" s="32">
        <v>405254.21052631579</v>
      </c>
    </row>
    <row r="20" spans="1:22">
      <c r="A20" s="96"/>
      <c r="B20" s="99"/>
      <c r="C20" s="37"/>
      <c r="D20" s="32"/>
      <c r="E20" s="32"/>
      <c r="F20" s="32"/>
      <c r="G20" s="32"/>
      <c r="H20" s="50"/>
      <c r="I20" s="32"/>
      <c r="J20" s="32"/>
      <c r="K20" s="32"/>
      <c r="L20" s="55"/>
      <c r="M20" s="50"/>
      <c r="N20" s="31"/>
      <c r="O20" s="31"/>
      <c r="P20" s="32"/>
      <c r="Q20" s="32"/>
      <c r="R20" s="32"/>
      <c r="S20" s="32"/>
      <c r="T20" s="32"/>
      <c r="U20" s="32"/>
      <c r="V20" s="32"/>
    </row>
    <row r="21" spans="1:22">
      <c r="A21" s="96">
        <v>11</v>
      </c>
      <c r="B21" s="99" t="s">
        <v>9</v>
      </c>
      <c r="C21" s="30">
        <v>611</v>
      </c>
      <c r="D21" s="31">
        <v>312</v>
      </c>
      <c r="E21" s="31">
        <v>168</v>
      </c>
      <c r="F21" s="31" t="s">
        <v>66</v>
      </c>
      <c r="G21" s="31">
        <v>131</v>
      </c>
      <c r="H21" s="49">
        <v>57.503191078987172</v>
      </c>
      <c r="I21" s="31">
        <v>39060</v>
      </c>
      <c r="J21" s="31">
        <v>32074</v>
      </c>
      <c r="K21" s="31">
        <v>27501</v>
      </c>
      <c r="L21" s="55">
        <v>1.29</v>
      </c>
      <c r="M21" s="49">
        <v>52.4</v>
      </c>
      <c r="N21" s="31">
        <v>7</v>
      </c>
      <c r="O21" s="31">
        <v>1112</v>
      </c>
      <c r="P21" s="35">
        <v>63</v>
      </c>
      <c r="Q21" s="35">
        <v>38</v>
      </c>
      <c r="R21" s="36">
        <v>54</v>
      </c>
      <c r="S21" s="36">
        <v>156</v>
      </c>
      <c r="T21" s="36">
        <v>69</v>
      </c>
      <c r="U21" s="32">
        <v>147010.97771292122</v>
      </c>
      <c r="V21" s="32">
        <v>389139.52639957546</v>
      </c>
    </row>
    <row r="22" spans="1:22">
      <c r="A22" s="96">
        <v>12</v>
      </c>
      <c r="B22" s="99" t="s">
        <v>10</v>
      </c>
      <c r="C22" s="30">
        <v>1348</v>
      </c>
      <c r="D22" s="31">
        <v>397</v>
      </c>
      <c r="E22" s="31">
        <v>400</v>
      </c>
      <c r="F22" s="31" t="s">
        <v>66</v>
      </c>
      <c r="G22" s="31">
        <v>551</v>
      </c>
      <c r="H22" s="49">
        <v>85.055802558751466</v>
      </c>
      <c r="I22" s="32">
        <v>79995</v>
      </c>
      <c r="J22" s="32">
        <v>66253</v>
      </c>
      <c r="K22" s="32">
        <v>46773</v>
      </c>
      <c r="L22" s="55">
        <v>1.55</v>
      </c>
      <c r="M22" s="49">
        <v>90.1</v>
      </c>
      <c r="N22" s="31">
        <v>13</v>
      </c>
      <c r="O22" s="31">
        <v>2433</v>
      </c>
      <c r="P22" s="35">
        <v>128</v>
      </c>
      <c r="Q22" s="35">
        <v>59</v>
      </c>
      <c r="R22" s="36">
        <v>112</v>
      </c>
      <c r="S22" s="36">
        <v>374</v>
      </c>
      <c r="T22" s="36">
        <v>165</v>
      </c>
      <c r="U22" s="32">
        <v>122041.46260995496</v>
      </c>
      <c r="V22" s="32">
        <v>361769.36128642497</v>
      </c>
    </row>
    <row r="23" spans="1:22">
      <c r="A23" s="96">
        <v>13</v>
      </c>
      <c r="B23" s="99" t="s">
        <v>11</v>
      </c>
      <c r="C23" s="30">
        <v>892</v>
      </c>
      <c r="D23" s="31">
        <v>430</v>
      </c>
      <c r="E23" s="31">
        <v>244</v>
      </c>
      <c r="F23" s="31" t="s">
        <v>66</v>
      </c>
      <c r="G23" s="31">
        <v>218</v>
      </c>
      <c r="H23" s="49">
        <v>63.36340274700931</v>
      </c>
      <c r="I23" s="32">
        <v>56148</v>
      </c>
      <c r="J23" s="32">
        <v>45445</v>
      </c>
      <c r="K23" s="32">
        <v>33208</v>
      </c>
      <c r="L23" s="55">
        <v>0.62</v>
      </c>
      <c r="M23" s="49">
        <v>96.9</v>
      </c>
      <c r="N23" s="31">
        <v>11</v>
      </c>
      <c r="O23" s="31">
        <v>2077</v>
      </c>
      <c r="P23" s="35">
        <v>78</v>
      </c>
      <c r="Q23" s="35">
        <v>61</v>
      </c>
      <c r="R23" s="36">
        <v>71</v>
      </c>
      <c r="S23" s="36">
        <v>324</v>
      </c>
      <c r="T23" s="36">
        <v>107</v>
      </c>
      <c r="U23" s="32">
        <v>142012.12740111863</v>
      </c>
      <c r="V23" s="32">
        <v>359098.13383524894</v>
      </c>
    </row>
    <row r="24" spans="1:22">
      <c r="A24" s="96">
        <v>14</v>
      </c>
      <c r="B24" s="99" t="s">
        <v>12</v>
      </c>
      <c r="C24" s="30">
        <v>374</v>
      </c>
      <c r="D24" s="31">
        <v>180</v>
      </c>
      <c r="E24" s="31">
        <v>71</v>
      </c>
      <c r="F24" s="31" t="s">
        <v>66</v>
      </c>
      <c r="G24" s="31">
        <v>123</v>
      </c>
      <c r="H24" s="49">
        <v>64.199321471073745</v>
      </c>
      <c r="I24" s="31">
        <v>24540</v>
      </c>
      <c r="J24" s="31">
        <v>20491</v>
      </c>
      <c r="K24" s="31">
        <v>18571</v>
      </c>
      <c r="L24" s="55">
        <v>0.97</v>
      </c>
      <c r="M24" s="49">
        <v>36.700000000000003</v>
      </c>
      <c r="N24" s="31">
        <v>3</v>
      </c>
      <c r="O24" s="31">
        <v>500</v>
      </c>
      <c r="P24" s="35">
        <v>33</v>
      </c>
      <c r="Q24" s="35">
        <v>62</v>
      </c>
      <c r="R24" s="36">
        <v>27</v>
      </c>
      <c r="S24" s="36">
        <v>106</v>
      </c>
      <c r="T24" s="36">
        <v>39</v>
      </c>
      <c r="U24" s="32">
        <v>143311.85548025928</v>
      </c>
      <c r="V24" s="32">
        <v>390917.5198880377</v>
      </c>
    </row>
    <row r="25" spans="1:22">
      <c r="A25" s="96">
        <v>15</v>
      </c>
      <c r="B25" s="99" t="s">
        <v>13</v>
      </c>
      <c r="C25" s="30">
        <v>685</v>
      </c>
      <c r="D25" s="31">
        <v>335</v>
      </c>
      <c r="E25" s="31">
        <v>113</v>
      </c>
      <c r="F25" s="31" t="s">
        <v>66</v>
      </c>
      <c r="G25" s="31">
        <v>237</v>
      </c>
      <c r="H25" s="49">
        <v>67.869181086371697</v>
      </c>
      <c r="I25" s="31">
        <v>44559</v>
      </c>
      <c r="J25" s="31">
        <v>38315</v>
      </c>
      <c r="K25" s="31">
        <v>28458</v>
      </c>
      <c r="L25" s="55">
        <v>0.7</v>
      </c>
      <c r="M25" s="49">
        <v>78.3</v>
      </c>
      <c r="N25" s="31">
        <v>4</v>
      </c>
      <c r="O25" s="31">
        <v>841</v>
      </c>
      <c r="P25" s="35">
        <v>67</v>
      </c>
      <c r="Q25" s="35">
        <v>76</v>
      </c>
      <c r="R25" s="36">
        <v>60</v>
      </c>
      <c r="S25" s="36">
        <v>110</v>
      </c>
      <c r="T25" s="36">
        <v>78</v>
      </c>
      <c r="U25" s="32">
        <v>125516.59816093903</v>
      </c>
      <c r="V25" s="32">
        <v>379659.06182465359</v>
      </c>
    </row>
    <row r="26" spans="1:22">
      <c r="A26" s="96"/>
      <c r="B26" s="99"/>
      <c r="C26" s="37"/>
      <c r="D26" s="32"/>
      <c r="E26" s="32"/>
      <c r="F26" s="32"/>
      <c r="G26" s="32"/>
      <c r="H26" s="49"/>
      <c r="I26" s="32"/>
      <c r="J26" s="32"/>
      <c r="K26" s="32"/>
      <c r="L26" s="55"/>
      <c r="M26" s="49"/>
      <c r="N26" s="31"/>
      <c r="O26" s="31"/>
      <c r="P26" s="32"/>
      <c r="Q26" s="32"/>
      <c r="R26" s="32"/>
      <c r="S26" s="32"/>
      <c r="T26" s="32"/>
      <c r="U26" s="32"/>
      <c r="V26" s="32"/>
    </row>
    <row r="27" spans="1:22">
      <c r="A27" s="96">
        <v>16</v>
      </c>
      <c r="B27" s="99" t="s">
        <v>14</v>
      </c>
      <c r="C27" s="30">
        <v>757</v>
      </c>
      <c r="D27" s="31">
        <v>403</v>
      </c>
      <c r="E27" s="31">
        <v>122</v>
      </c>
      <c r="F27" s="31">
        <v>3</v>
      </c>
      <c r="G27" s="31">
        <v>229</v>
      </c>
      <c r="H27" s="49">
        <v>72.548840202792121</v>
      </c>
      <c r="I27" s="31">
        <v>68828</v>
      </c>
      <c r="J27" s="31">
        <v>56033</v>
      </c>
      <c r="K27" s="31">
        <v>50254</v>
      </c>
      <c r="L27" s="55">
        <v>0.97</v>
      </c>
      <c r="M27" s="49">
        <v>58.9</v>
      </c>
      <c r="N27" s="31">
        <v>9</v>
      </c>
      <c r="O27" s="31">
        <v>1329</v>
      </c>
      <c r="P27" s="35">
        <v>92</v>
      </c>
      <c r="Q27" s="35">
        <v>78</v>
      </c>
      <c r="R27" s="36">
        <v>64</v>
      </c>
      <c r="S27" s="36">
        <v>242</v>
      </c>
      <c r="T27" s="36">
        <v>84</v>
      </c>
      <c r="U27" s="32">
        <v>134771.14626443421</v>
      </c>
      <c r="V27" s="32">
        <v>386352.76569819963</v>
      </c>
    </row>
    <row r="28" spans="1:22">
      <c r="A28" s="96">
        <v>17</v>
      </c>
      <c r="B28" s="99" t="s">
        <v>15</v>
      </c>
      <c r="C28" s="30">
        <v>1481</v>
      </c>
      <c r="D28" s="31">
        <v>515</v>
      </c>
      <c r="E28" s="31">
        <v>354</v>
      </c>
      <c r="F28" s="31" t="s">
        <v>66</v>
      </c>
      <c r="G28" s="31">
        <v>612</v>
      </c>
      <c r="H28" s="49">
        <v>88.771164654807023</v>
      </c>
      <c r="I28" s="31">
        <v>82614</v>
      </c>
      <c r="J28" s="31">
        <v>68292</v>
      </c>
      <c r="K28" s="31">
        <v>39410</v>
      </c>
      <c r="L28" s="55">
        <v>1.07</v>
      </c>
      <c r="M28" s="49">
        <v>85.1</v>
      </c>
      <c r="N28" s="31">
        <v>5</v>
      </c>
      <c r="O28" s="31">
        <v>1317</v>
      </c>
      <c r="P28" s="35">
        <v>120</v>
      </c>
      <c r="Q28" s="35">
        <v>104</v>
      </c>
      <c r="R28" s="36">
        <v>94</v>
      </c>
      <c r="S28" s="36">
        <v>436</v>
      </c>
      <c r="T28" s="36">
        <v>179</v>
      </c>
      <c r="U28" s="32">
        <v>137850.71694035735</v>
      </c>
      <c r="V28" s="32">
        <v>328867.0381714644</v>
      </c>
    </row>
    <row r="29" spans="1:22">
      <c r="A29" s="96">
        <v>18</v>
      </c>
      <c r="B29" s="99" t="s">
        <v>16</v>
      </c>
      <c r="C29" s="30">
        <v>2470</v>
      </c>
      <c r="D29" s="31">
        <v>307</v>
      </c>
      <c r="E29" s="31">
        <v>697</v>
      </c>
      <c r="F29" s="31" t="s">
        <v>66</v>
      </c>
      <c r="G29" s="31">
        <v>1466</v>
      </c>
      <c r="H29" s="49">
        <v>98.421073316433805</v>
      </c>
      <c r="I29" s="32">
        <v>78479</v>
      </c>
      <c r="J29" s="32">
        <v>62063</v>
      </c>
      <c r="K29" s="32">
        <v>29989</v>
      </c>
      <c r="L29" s="55">
        <v>1.61</v>
      </c>
      <c r="M29" s="49">
        <v>98.1</v>
      </c>
      <c r="N29" s="33">
        <v>6</v>
      </c>
      <c r="O29" s="33">
        <v>656</v>
      </c>
      <c r="P29" s="35">
        <v>131</v>
      </c>
      <c r="Q29" s="35">
        <v>86</v>
      </c>
      <c r="R29" s="36">
        <v>121</v>
      </c>
      <c r="S29" s="36">
        <v>313</v>
      </c>
      <c r="T29" s="36">
        <v>184</v>
      </c>
      <c r="U29" s="32">
        <v>150081.97422319913</v>
      </c>
      <c r="V29" s="32">
        <v>360649.35957638122</v>
      </c>
    </row>
    <row r="30" spans="1:22">
      <c r="A30" s="96">
        <v>19</v>
      </c>
      <c r="B30" s="99" t="s">
        <v>17</v>
      </c>
      <c r="C30" s="30">
        <v>1984</v>
      </c>
      <c r="D30" s="31">
        <v>553</v>
      </c>
      <c r="E30" s="31">
        <v>725</v>
      </c>
      <c r="F30" s="31">
        <v>1</v>
      </c>
      <c r="G30" s="31">
        <v>705</v>
      </c>
      <c r="H30" s="49">
        <v>89.640188488992209</v>
      </c>
      <c r="I30" s="31">
        <v>118197</v>
      </c>
      <c r="J30" s="31">
        <v>95598</v>
      </c>
      <c r="K30" s="31">
        <v>51219</v>
      </c>
      <c r="L30" s="55">
        <v>1.29</v>
      </c>
      <c r="M30" s="49">
        <v>84.3</v>
      </c>
      <c r="N30" s="33">
        <v>15</v>
      </c>
      <c r="O30" s="33">
        <v>3108</v>
      </c>
      <c r="P30" s="35">
        <v>191</v>
      </c>
      <c r="Q30" s="35">
        <v>167</v>
      </c>
      <c r="R30" s="36">
        <v>173</v>
      </c>
      <c r="S30" s="36">
        <v>855</v>
      </c>
      <c r="T30" s="36">
        <v>263</v>
      </c>
      <c r="U30" s="32">
        <v>143445.99718653937</v>
      </c>
      <c r="V30" s="32">
        <v>355826.06329707481</v>
      </c>
    </row>
    <row r="31" spans="1:22">
      <c r="A31" s="96">
        <v>20</v>
      </c>
      <c r="B31" s="99" t="s">
        <v>18</v>
      </c>
      <c r="C31" s="30">
        <v>1186</v>
      </c>
      <c r="D31" s="31">
        <v>77</v>
      </c>
      <c r="E31" s="31">
        <v>220</v>
      </c>
      <c r="F31" s="31">
        <v>1</v>
      </c>
      <c r="G31" s="31">
        <v>888</v>
      </c>
      <c r="H31" s="49">
        <v>95.157335373308669</v>
      </c>
      <c r="I31" s="31">
        <v>17575</v>
      </c>
      <c r="J31" s="31">
        <v>14905</v>
      </c>
      <c r="K31" s="31">
        <v>5239</v>
      </c>
      <c r="L31" s="55">
        <v>2.06</v>
      </c>
      <c r="M31" s="49">
        <v>96.9</v>
      </c>
      <c r="N31" s="31">
        <v>3</v>
      </c>
      <c r="O31" s="31">
        <v>236</v>
      </c>
      <c r="P31" s="35">
        <v>50</v>
      </c>
      <c r="Q31" s="35" t="s">
        <v>66</v>
      </c>
      <c r="R31" s="36">
        <v>38</v>
      </c>
      <c r="S31" s="36">
        <v>72</v>
      </c>
      <c r="T31" s="36">
        <v>59</v>
      </c>
      <c r="U31" s="32">
        <v>157067.03718860977</v>
      </c>
      <c r="V31" s="32">
        <v>401315.1196715468</v>
      </c>
    </row>
    <row r="32" spans="1:22">
      <c r="A32" s="96"/>
      <c r="B32" s="99"/>
      <c r="C32" s="37"/>
      <c r="D32" s="32"/>
      <c r="E32" s="32"/>
      <c r="F32" s="32"/>
      <c r="G32" s="32"/>
      <c r="H32" s="49"/>
      <c r="I32" s="32"/>
      <c r="J32" s="32"/>
      <c r="K32" s="32"/>
      <c r="L32" s="55"/>
      <c r="M32" s="49"/>
      <c r="N32" s="31"/>
      <c r="O32" s="31"/>
      <c r="P32" s="32"/>
      <c r="Q32" s="32"/>
      <c r="R32" s="32"/>
      <c r="S32" s="32"/>
      <c r="T32" s="32"/>
      <c r="U32" s="32"/>
      <c r="V32" s="32"/>
    </row>
    <row r="33" spans="1:22">
      <c r="A33" s="96">
        <v>21</v>
      </c>
      <c r="B33" s="99" t="s">
        <v>19</v>
      </c>
      <c r="C33" s="30">
        <v>1023</v>
      </c>
      <c r="D33" s="31">
        <v>109</v>
      </c>
      <c r="E33" s="31">
        <v>705</v>
      </c>
      <c r="F33" s="31">
        <v>38</v>
      </c>
      <c r="G33" s="31">
        <v>171</v>
      </c>
      <c r="H33" s="49">
        <v>99.037285460643133</v>
      </c>
      <c r="I33" s="31">
        <v>48172</v>
      </c>
      <c r="J33" s="31">
        <v>34475</v>
      </c>
      <c r="K33" s="31">
        <v>12833</v>
      </c>
      <c r="L33" s="55">
        <v>1.64</v>
      </c>
      <c r="M33" s="49">
        <v>95.6</v>
      </c>
      <c r="N33" s="31">
        <v>6</v>
      </c>
      <c r="O33" s="31">
        <v>1508</v>
      </c>
      <c r="P33" s="35">
        <v>94</v>
      </c>
      <c r="Q33" s="35">
        <v>53</v>
      </c>
      <c r="R33" s="36">
        <v>64</v>
      </c>
      <c r="S33" s="36">
        <v>277</v>
      </c>
      <c r="T33" s="36">
        <v>116</v>
      </c>
      <c r="U33" s="32">
        <v>205140.63375238419</v>
      </c>
      <c r="V33" s="32">
        <v>434299.14984436263</v>
      </c>
    </row>
    <row r="34" spans="1:22">
      <c r="A34" s="100">
        <v>22</v>
      </c>
      <c r="B34" s="101" t="s">
        <v>20</v>
      </c>
      <c r="C34" s="38">
        <v>775</v>
      </c>
      <c r="D34" s="39">
        <v>369</v>
      </c>
      <c r="E34" s="39">
        <v>189</v>
      </c>
      <c r="F34" s="39">
        <v>3</v>
      </c>
      <c r="G34" s="39">
        <v>214</v>
      </c>
      <c r="H34" s="51">
        <v>72.907929196570592</v>
      </c>
      <c r="I34" s="39">
        <v>56324</v>
      </c>
      <c r="J34" s="39">
        <v>44623</v>
      </c>
      <c r="K34" s="39">
        <v>33352</v>
      </c>
      <c r="L34" s="56">
        <v>0.92</v>
      </c>
      <c r="M34" s="51">
        <v>88.6</v>
      </c>
      <c r="N34" s="39">
        <v>8</v>
      </c>
      <c r="O34" s="39">
        <v>786</v>
      </c>
      <c r="P34" s="40">
        <v>66</v>
      </c>
      <c r="Q34" s="40">
        <v>69</v>
      </c>
      <c r="R34" s="41">
        <v>68</v>
      </c>
      <c r="S34" s="41">
        <v>129</v>
      </c>
      <c r="T34" s="41">
        <v>100</v>
      </c>
      <c r="U34" s="42">
        <v>141707.64871366252</v>
      </c>
      <c r="V34" s="42">
        <v>333379.3506475857</v>
      </c>
    </row>
    <row r="35" spans="1:22">
      <c r="A35" s="96">
        <v>23</v>
      </c>
      <c r="B35" s="99" t="s">
        <v>21</v>
      </c>
      <c r="C35" s="30">
        <v>1360</v>
      </c>
      <c r="D35" s="31">
        <v>223</v>
      </c>
      <c r="E35" s="31">
        <v>375</v>
      </c>
      <c r="F35" s="31" t="s">
        <v>66</v>
      </c>
      <c r="G35" s="31">
        <v>762</v>
      </c>
      <c r="H35" s="49">
        <v>94.232918294722325</v>
      </c>
      <c r="I35" s="31">
        <v>41944</v>
      </c>
      <c r="J35" s="31">
        <v>33342</v>
      </c>
      <c r="K35" s="31">
        <v>14846</v>
      </c>
      <c r="L35" s="55">
        <v>1.32</v>
      </c>
      <c r="M35" s="49">
        <v>97.8</v>
      </c>
      <c r="N35" s="31">
        <v>4</v>
      </c>
      <c r="O35" s="31">
        <v>692</v>
      </c>
      <c r="P35" s="35">
        <v>82</v>
      </c>
      <c r="Q35" s="35">
        <v>51</v>
      </c>
      <c r="R35" s="36">
        <v>69</v>
      </c>
      <c r="S35" s="36">
        <v>210</v>
      </c>
      <c r="T35" s="36">
        <v>96</v>
      </c>
      <c r="U35" s="32">
        <v>161279.96089248927</v>
      </c>
      <c r="V35" s="32">
        <v>354262.0971402633</v>
      </c>
    </row>
    <row r="36" spans="1:22">
      <c r="A36" s="96">
        <v>24</v>
      </c>
      <c r="B36" s="99" t="s">
        <v>22</v>
      </c>
      <c r="C36" s="30">
        <v>468</v>
      </c>
      <c r="D36" s="31">
        <v>70</v>
      </c>
      <c r="E36" s="31">
        <v>195</v>
      </c>
      <c r="F36" s="31">
        <v>1</v>
      </c>
      <c r="G36" s="31">
        <v>202</v>
      </c>
      <c r="H36" s="49">
        <v>90.884784968572859</v>
      </c>
      <c r="I36" s="32">
        <v>21431</v>
      </c>
      <c r="J36" s="32">
        <v>17602</v>
      </c>
      <c r="K36" s="32">
        <v>8612</v>
      </c>
      <c r="L36" s="55">
        <v>1.06</v>
      </c>
      <c r="M36" s="49">
        <v>99.6</v>
      </c>
      <c r="N36" s="33">
        <v>2</v>
      </c>
      <c r="O36" s="33">
        <v>198</v>
      </c>
      <c r="P36" s="35">
        <v>41</v>
      </c>
      <c r="Q36" s="35">
        <v>4</v>
      </c>
      <c r="R36" s="36">
        <v>33</v>
      </c>
      <c r="S36" s="36">
        <v>54</v>
      </c>
      <c r="T36" s="36">
        <v>46</v>
      </c>
      <c r="U36" s="32">
        <v>146691.56519350747</v>
      </c>
      <c r="V36" s="32">
        <v>402619.10616424918</v>
      </c>
    </row>
    <row r="37" spans="1:22">
      <c r="A37" s="96">
        <v>25</v>
      </c>
      <c r="B37" s="99" t="s">
        <v>23</v>
      </c>
      <c r="C37" s="30">
        <v>790</v>
      </c>
      <c r="D37" s="31">
        <v>74</v>
      </c>
      <c r="E37" s="31">
        <v>548</v>
      </c>
      <c r="F37" s="31" t="s">
        <v>66</v>
      </c>
      <c r="G37" s="31">
        <v>168</v>
      </c>
      <c r="H37" s="49">
        <v>95.622618029089224</v>
      </c>
      <c r="I37" s="31">
        <v>23500</v>
      </c>
      <c r="J37" s="31">
        <v>18210</v>
      </c>
      <c r="K37" s="31">
        <v>6665</v>
      </c>
      <c r="L37" s="55">
        <v>0.9</v>
      </c>
      <c r="M37" s="49">
        <v>97.2</v>
      </c>
      <c r="N37" s="33">
        <v>5</v>
      </c>
      <c r="O37" s="33">
        <v>1329</v>
      </c>
      <c r="P37" s="35">
        <v>36</v>
      </c>
      <c r="Q37" s="35" t="s">
        <v>66</v>
      </c>
      <c r="R37" s="36">
        <v>31</v>
      </c>
      <c r="S37" s="36">
        <v>286</v>
      </c>
      <c r="T37" s="36">
        <v>64</v>
      </c>
      <c r="U37" s="32">
        <v>188960.24286783664</v>
      </c>
      <c r="V37" s="32">
        <v>386761.08886538894</v>
      </c>
    </row>
    <row r="38" spans="1:22">
      <c r="A38" s="96"/>
      <c r="B38" s="99"/>
      <c r="C38" s="37"/>
      <c r="D38" s="32"/>
      <c r="E38" s="32"/>
      <c r="F38" s="32"/>
      <c r="G38" s="32"/>
      <c r="H38" s="49"/>
      <c r="I38" s="32"/>
      <c r="J38" s="32"/>
      <c r="K38" s="32"/>
      <c r="L38" s="55"/>
      <c r="M38" s="49"/>
      <c r="N38" s="31"/>
      <c r="O38" s="31"/>
      <c r="P38" s="32"/>
      <c r="Q38" s="32"/>
      <c r="R38" s="32"/>
      <c r="S38" s="32"/>
      <c r="T38" s="32"/>
      <c r="U38" s="32"/>
      <c r="V38" s="32"/>
    </row>
    <row r="39" spans="1:22">
      <c r="A39" s="96">
        <v>26</v>
      </c>
      <c r="B39" s="99" t="s">
        <v>24</v>
      </c>
      <c r="C39" s="30">
        <v>1092</v>
      </c>
      <c r="D39" s="31">
        <v>252</v>
      </c>
      <c r="E39" s="31">
        <v>259</v>
      </c>
      <c r="F39" s="31">
        <v>7</v>
      </c>
      <c r="G39" s="31">
        <v>574</v>
      </c>
      <c r="H39" s="49">
        <v>95.586442407956369</v>
      </c>
      <c r="I39" s="31">
        <v>52354</v>
      </c>
      <c r="J39" s="31">
        <v>40408</v>
      </c>
      <c r="K39" s="31">
        <v>21403</v>
      </c>
      <c r="L39" s="55">
        <v>1.62</v>
      </c>
      <c r="M39" s="49">
        <v>97.3</v>
      </c>
      <c r="N39" s="31">
        <v>6</v>
      </c>
      <c r="O39" s="31">
        <v>1041</v>
      </c>
      <c r="P39" s="35">
        <v>66</v>
      </c>
      <c r="Q39" s="35">
        <v>24</v>
      </c>
      <c r="R39" s="36">
        <v>57</v>
      </c>
      <c r="S39" s="36">
        <v>197</v>
      </c>
      <c r="T39" s="36">
        <v>87</v>
      </c>
      <c r="U39" s="32">
        <v>150463.31704851752</v>
      </c>
      <c r="V39" s="32">
        <v>374028.65686368884</v>
      </c>
    </row>
    <row r="40" spans="1:22">
      <c r="A40" s="96">
        <v>27</v>
      </c>
      <c r="B40" s="99" t="s">
        <v>25</v>
      </c>
      <c r="C40" s="30">
        <v>443</v>
      </c>
      <c r="D40" s="31">
        <v>205</v>
      </c>
      <c r="E40" s="31">
        <v>66</v>
      </c>
      <c r="F40" s="31" t="s">
        <v>66</v>
      </c>
      <c r="G40" s="31">
        <v>172</v>
      </c>
      <c r="H40" s="49">
        <v>84.313848385407113</v>
      </c>
      <c r="I40" s="31">
        <v>28157</v>
      </c>
      <c r="J40" s="31">
        <v>23369</v>
      </c>
      <c r="K40" s="31">
        <v>15927</v>
      </c>
      <c r="L40" s="57">
        <v>0.97</v>
      </c>
      <c r="M40" s="49">
        <v>82.8</v>
      </c>
      <c r="N40" s="31">
        <v>2</v>
      </c>
      <c r="O40" s="31">
        <v>260</v>
      </c>
      <c r="P40" s="35">
        <v>49</v>
      </c>
      <c r="Q40" s="35">
        <v>4</v>
      </c>
      <c r="R40" s="36">
        <v>32</v>
      </c>
      <c r="S40" s="36">
        <v>65</v>
      </c>
      <c r="T40" s="36">
        <v>61</v>
      </c>
      <c r="U40" s="32">
        <v>134860.53562405254</v>
      </c>
      <c r="V40" s="32">
        <v>358845.52272545942</v>
      </c>
    </row>
    <row r="41" spans="1:22">
      <c r="A41" s="96">
        <v>28</v>
      </c>
      <c r="B41" s="99" t="s">
        <v>26</v>
      </c>
      <c r="C41" s="30">
        <v>1134</v>
      </c>
      <c r="D41" s="31">
        <v>445</v>
      </c>
      <c r="E41" s="31">
        <v>264</v>
      </c>
      <c r="F41" s="31" t="s">
        <v>66</v>
      </c>
      <c r="G41" s="31">
        <v>425</v>
      </c>
      <c r="H41" s="49">
        <v>73.640595832222189</v>
      </c>
      <c r="I41" s="31">
        <v>58083</v>
      </c>
      <c r="J41" s="31">
        <v>48085</v>
      </c>
      <c r="K41" s="31">
        <v>37096</v>
      </c>
      <c r="L41" s="57">
        <v>1.18</v>
      </c>
      <c r="M41" s="49">
        <v>70.099999999999994</v>
      </c>
      <c r="N41" s="31">
        <v>7</v>
      </c>
      <c r="O41" s="31">
        <v>1611</v>
      </c>
      <c r="P41" s="35">
        <v>85</v>
      </c>
      <c r="Q41" s="35">
        <v>70</v>
      </c>
      <c r="R41" s="36">
        <v>91</v>
      </c>
      <c r="S41" s="36">
        <v>287</v>
      </c>
      <c r="T41" s="36">
        <v>137</v>
      </c>
      <c r="U41" s="32">
        <v>150265.34038005062</v>
      </c>
      <c r="V41" s="32">
        <v>381377.78185776295</v>
      </c>
    </row>
    <row r="42" spans="1:22">
      <c r="A42" s="96">
        <v>29</v>
      </c>
      <c r="B42" s="99" t="s">
        <v>27</v>
      </c>
      <c r="C42" s="30">
        <v>339</v>
      </c>
      <c r="D42" s="31">
        <v>169</v>
      </c>
      <c r="E42" s="31">
        <v>36</v>
      </c>
      <c r="F42" s="31" t="s">
        <v>66</v>
      </c>
      <c r="G42" s="31">
        <v>134</v>
      </c>
      <c r="H42" s="49">
        <v>75.538858507969636</v>
      </c>
      <c r="I42" s="31">
        <v>24702</v>
      </c>
      <c r="J42" s="31">
        <v>21223</v>
      </c>
      <c r="K42" s="31">
        <v>15047</v>
      </c>
      <c r="L42" s="55">
        <v>1.07</v>
      </c>
      <c r="M42" s="49">
        <v>75</v>
      </c>
      <c r="N42" s="31">
        <v>2</v>
      </c>
      <c r="O42" s="31">
        <v>568</v>
      </c>
      <c r="P42" s="35">
        <v>44</v>
      </c>
      <c r="Q42" s="35">
        <v>48</v>
      </c>
      <c r="R42" s="36">
        <v>37</v>
      </c>
      <c r="S42" s="36">
        <v>158</v>
      </c>
      <c r="T42" s="36">
        <v>44</v>
      </c>
      <c r="U42" s="32">
        <v>134166.47481142651</v>
      </c>
      <c r="V42" s="32">
        <v>366663.41522522795</v>
      </c>
    </row>
    <row r="43" spans="1:22">
      <c r="A43" s="96">
        <v>30</v>
      </c>
      <c r="B43" s="99" t="s">
        <v>28</v>
      </c>
      <c r="C43" s="30">
        <v>750</v>
      </c>
      <c r="D43" s="31">
        <v>141</v>
      </c>
      <c r="E43" s="31">
        <v>372</v>
      </c>
      <c r="F43" s="31" t="s">
        <v>66</v>
      </c>
      <c r="G43" s="31">
        <v>237</v>
      </c>
      <c r="H43" s="49">
        <v>87.370303532816322</v>
      </c>
      <c r="I43" s="31">
        <v>41804</v>
      </c>
      <c r="J43" s="31">
        <v>27256</v>
      </c>
      <c r="K43" s="31">
        <v>15178</v>
      </c>
      <c r="L43" s="57">
        <v>1.3</v>
      </c>
      <c r="M43" s="49">
        <v>79.8</v>
      </c>
      <c r="N43" s="31">
        <v>4</v>
      </c>
      <c r="O43" s="31">
        <v>1075</v>
      </c>
      <c r="P43" s="35">
        <v>45</v>
      </c>
      <c r="Q43" s="35" t="s">
        <v>66</v>
      </c>
      <c r="R43" s="36">
        <v>38</v>
      </c>
      <c r="S43" s="36">
        <v>92</v>
      </c>
      <c r="T43" s="36">
        <v>67</v>
      </c>
      <c r="U43" s="32">
        <v>186217.57928186946</v>
      </c>
      <c r="V43" s="32">
        <v>398653.624159623</v>
      </c>
    </row>
    <row r="44" spans="1:22">
      <c r="A44" s="96"/>
      <c r="B44" s="99"/>
      <c r="C44" s="37"/>
      <c r="D44" s="32"/>
      <c r="E44" s="32"/>
      <c r="F44" s="32"/>
      <c r="G44" s="32"/>
      <c r="H44" s="49"/>
      <c r="I44" s="32"/>
      <c r="J44" s="32"/>
      <c r="K44" s="32"/>
      <c r="L44" s="55"/>
      <c r="M44" s="49"/>
      <c r="N44" s="31"/>
      <c r="O44" s="31"/>
      <c r="P44" s="32"/>
      <c r="Q44" s="32"/>
      <c r="R44" s="32"/>
      <c r="S44" s="32"/>
      <c r="T44" s="32"/>
      <c r="U44" s="32"/>
      <c r="V44" s="32"/>
    </row>
    <row r="45" spans="1:22">
      <c r="A45" s="96">
        <v>31</v>
      </c>
      <c r="B45" s="99" t="s">
        <v>29</v>
      </c>
      <c r="C45" s="30">
        <v>887</v>
      </c>
      <c r="D45" s="31">
        <v>179</v>
      </c>
      <c r="E45" s="31">
        <v>429</v>
      </c>
      <c r="F45" s="31" t="s">
        <v>66</v>
      </c>
      <c r="G45" s="31">
        <v>279</v>
      </c>
      <c r="H45" s="49">
        <v>78.527830692052234</v>
      </c>
      <c r="I45" s="31">
        <v>32004</v>
      </c>
      <c r="J45" s="31">
        <v>27002</v>
      </c>
      <c r="K45" s="31">
        <v>15160</v>
      </c>
      <c r="L45" s="57">
        <v>1.48</v>
      </c>
      <c r="M45" s="49">
        <v>98.6</v>
      </c>
      <c r="N45" s="31">
        <v>5</v>
      </c>
      <c r="O45" s="31">
        <v>656</v>
      </c>
      <c r="P45" s="35">
        <v>64</v>
      </c>
      <c r="Q45" s="35">
        <v>80</v>
      </c>
      <c r="R45" s="36">
        <v>57</v>
      </c>
      <c r="S45" s="36">
        <v>168</v>
      </c>
      <c r="T45" s="36">
        <v>87</v>
      </c>
      <c r="U45" s="32">
        <v>138878.95126146279</v>
      </c>
      <c r="V45" s="32">
        <v>338692.25833474431</v>
      </c>
    </row>
    <row r="46" spans="1:22">
      <c r="A46" s="96">
        <v>32</v>
      </c>
      <c r="B46" s="99" t="s">
        <v>30</v>
      </c>
      <c r="C46" s="30">
        <v>828</v>
      </c>
      <c r="D46" s="31">
        <v>173</v>
      </c>
      <c r="E46" s="31">
        <v>241</v>
      </c>
      <c r="F46" s="31" t="s">
        <v>66</v>
      </c>
      <c r="G46" s="31">
        <v>414</v>
      </c>
      <c r="H46" s="49">
        <v>89.626440051343778</v>
      </c>
      <c r="I46" s="31">
        <v>57043</v>
      </c>
      <c r="J46" s="31">
        <v>41094</v>
      </c>
      <c r="K46" s="31">
        <v>23656</v>
      </c>
      <c r="L46" s="57">
        <v>1.85</v>
      </c>
      <c r="M46" s="49">
        <v>87.3</v>
      </c>
      <c r="N46" s="31">
        <v>7</v>
      </c>
      <c r="O46" s="31">
        <v>1310</v>
      </c>
      <c r="P46" s="35">
        <v>67</v>
      </c>
      <c r="Q46" s="35">
        <v>14</v>
      </c>
      <c r="R46" s="36">
        <v>61</v>
      </c>
      <c r="S46" s="36">
        <v>205</v>
      </c>
      <c r="T46" s="36">
        <v>84</v>
      </c>
      <c r="U46" s="32">
        <v>156417.25788170102</v>
      </c>
      <c r="V46" s="32">
        <v>407343.94022081356</v>
      </c>
    </row>
    <row r="47" spans="1:22">
      <c r="A47" s="96">
        <v>33</v>
      </c>
      <c r="B47" s="99" t="s">
        <v>31</v>
      </c>
      <c r="C47" s="30">
        <v>375</v>
      </c>
      <c r="D47" s="31">
        <v>150</v>
      </c>
      <c r="E47" s="31">
        <v>101</v>
      </c>
      <c r="F47" s="31" t="s">
        <v>66</v>
      </c>
      <c r="G47" s="31">
        <v>124</v>
      </c>
      <c r="H47" s="49">
        <v>67.425862740158919</v>
      </c>
      <c r="I47" s="31">
        <v>23328</v>
      </c>
      <c r="J47" s="31">
        <v>19282</v>
      </c>
      <c r="K47" s="31">
        <v>13514</v>
      </c>
      <c r="L47" s="57">
        <v>0.77</v>
      </c>
      <c r="M47" s="49">
        <v>74.5</v>
      </c>
      <c r="N47" s="31">
        <v>4</v>
      </c>
      <c r="O47" s="31">
        <v>1055</v>
      </c>
      <c r="P47" s="35">
        <v>36</v>
      </c>
      <c r="Q47" s="35">
        <v>43</v>
      </c>
      <c r="R47" s="36">
        <v>30</v>
      </c>
      <c r="S47" s="36">
        <v>106</v>
      </c>
      <c r="T47" s="36">
        <v>43</v>
      </c>
      <c r="U47" s="32">
        <v>131267.54956126097</v>
      </c>
      <c r="V47" s="32">
        <v>364713.08092297695</v>
      </c>
    </row>
    <row r="48" spans="1:22">
      <c r="A48" s="96">
        <v>34</v>
      </c>
      <c r="B48" s="99" t="s">
        <v>32</v>
      </c>
      <c r="C48" s="30">
        <v>605</v>
      </c>
      <c r="D48" s="31">
        <v>217</v>
      </c>
      <c r="E48" s="31">
        <v>114</v>
      </c>
      <c r="F48" s="31" t="s">
        <v>66</v>
      </c>
      <c r="G48" s="31">
        <v>274</v>
      </c>
      <c r="H48" s="49">
        <v>73.204434087081154</v>
      </c>
      <c r="I48" s="31">
        <v>36252</v>
      </c>
      <c r="J48" s="31">
        <v>30533</v>
      </c>
      <c r="K48" s="31">
        <v>24905</v>
      </c>
      <c r="L48" s="57">
        <v>0.7</v>
      </c>
      <c r="M48" s="49">
        <v>72.599999999999994</v>
      </c>
      <c r="N48" s="31">
        <v>5</v>
      </c>
      <c r="O48" s="31">
        <v>432</v>
      </c>
      <c r="P48" s="35">
        <v>67</v>
      </c>
      <c r="Q48" s="35">
        <v>39</v>
      </c>
      <c r="R48" s="36">
        <v>54</v>
      </c>
      <c r="S48" s="36">
        <v>97</v>
      </c>
      <c r="T48" s="36">
        <v>336</v>
      </c>
      <c r="U48" s="32">
        <v>138346.98644296904</v>
      </c>
      <c r="V48" s="32">
        <v>343854.6793623027</v>
      </c>
    </row>
    <row r="49" spans="1:22">
      <c r="A49" s="96">
        <v>35</v>
      </c>
      <c r="B49" s="99" t="s">
        <v>33</v>
      </c>
      <c r="C49" s="30">
        <v>255</v>
      </c>
      <c r="D49" s="31">
        <v>92</v>
      </c>
      <c r="E49" s="31">
        <v>45</v>
      </c>
      <c r="F49" s="31" t="s">
        <v>66</v>
      </c>
      <c r="G49" s="31">
        <v>118</v>
      </c>
      <c r="H49" s="49">
        <v>81.3655251194063</v>
      </c>
      <c r="I49" s="31">
        <v>20263</v>
      </c>
      <c r="J49" s="31">
        <v>16585</v>
      </c>
      <c r="K49" s="31">
        <v>14050</v>
      </c>
      <c r="L49" s="55">
        <v>0.95</v>
      </c>
      <c r="M49" s="49">
        <v>46.3</v>
      </c>
      <c r="N49" s="31">
        <v>6</v>
      </c>
      <c r="O49" s="31">
        <v>786</v>
      </c>
      <c r="P49" s="35">
        <v>33</v>
      </c>
      <c r="Q49" s="35">
        <v>38</v>
      </c>
      <c r="R49" s="36">
        <v>30</v>
      </c>
      <c r="S49" s="36">
        <v>92</v>
      </c>
      <c r="T49" s="36">
        <v>42</v>
      </c>
      <c r="U49" s="32">
        <v>131627.58675581025</v>
      </c>
      <c r="V49" s="32">
        <v>359732.72843043617</v>
      </c>
    </row>
    <row r="50" spans="1:22">
      <c r="A50" s="96"/>
      <c r="B50" s="99"/>
      <c r="C50" s="30"/>
      <c r="D50" s="31"/>
      <c r="E50" s="31"/>
      <c r="F50" s="31"/>
      <c r="G50" s="31"/>
      <c r="H50" s="49"/>
      <c r="I50" s="31"/>
      <c r="J50" s="31"/>
      <c r="K50" s="31"/>
      <c r="L50" s="57"/>
      <c r="M50" s="49"/>
      <c r="N50" s="31"/>
      <c r="O50" s="31"/>
      <c r="P50" s="35"/>
      <c r="Q50" s="35"/>
      <c r="R50" s="36"/>
      <c r="S50" s="36"/>
      <c r="T50" s="36"/>
      <c r="U50" s="32"/>
      <c r="V50" s="32"/>
    </row>
    <row r="51" spans="1:22">
      <c r="A51" s="96">
        <v>36</v>
      </c>
      <c r="B51" s="99" t="s">
        <v>34</v>
      </c>
      <c r="C51" s="30">
        <v>467</v>
      </c>
      <c r="D51" s="31">
        <v>167</v>
      </c>
      <c r="E51" s="31">
        <v>138</v>
      </c>
      <c r="F51" s="31">
        <v>16</v>
      </c>
      <c r="G51" s="31">
        <v>146</v>
      </c>
      <c r="H51" s="49">
        <v>88.789536128714886</v>
      </c>
      <c r="I51" s="31">
        <v>25728</v>
      </c>
      <c r="J51" s="31">
        <v>21651</v>
      </c>
      <c r="K51" s="31">
        <v>15630</v>
      </c>
      <c r="L51" s="57">
        <v>1.04</v>
      </c>
      <c r="M51" s="49">
        <v>84.7</v>
      </c>
      <c r="N51" s="31">
        <v>2</v>
      </c>
      <c r="O51" s="31">
        <v>319</v>
      </c>
      <c r="P51" s="35">
        <v>42</v>
      </c>
      <c r="Q51" s="35">
        <v>38</v>
      </c>
      <c r="R51" s="36">
        <v>32</v>
      </c>
      <c r="S51" s="36">
        <v>80</v>
      </c>
      <c r="T51" s="36">
        <v>49</v>
      </c>
      <c r="U51" s="32">
        <v>142980.41094127571</v>
      </c>
      <c r="V51" s="32">
        <v>371270.64357922133</v>
      </c>
    </row>
    <row r="52" spans="1:22">
      <c r="A52" s="96">
        <v>37</v>
      </c>
      <c r="B52" s="99" t="s">
        <v>35</v>
      </c>
      <c r="C52" s="30">
        <v>219</v>
      </c>
      <c r="D52" s="31">
        <v>143</v>
      </c>
      <c r="E52" s="31">
        <v>31</v>
      </c>
      <c r="F52" s="31">
        <v>6</v>
      </c>
      <c r="G52" s="31">
        <v>39</v>
      </c>
      <c r="H52" s="49">
        <v>56.382059905459869</v>
      </c>
      <c r="I52" s="31">
        <v>24773</v>
      </c>
      <c r="J52" s="31">
        <v>19306</v>
      </c>
      <c r="K52" s="31">
        <v>17959</v>
      </c>
      <c r="L52" s="57">
        <v>0.99</v>
      </c>
      <c r="M52" s="49">
        <v>64.900000000000006</v>
      </c>
      <c r="N52" s="31">
        <v>3</v>
      </c>
      <c r="O52" s="31">
        <v>963</v>
      </c>
      <c r="P52" s="35">
        <v>21</v>
      </c>
      <c r="Q52" s="35">
        <v>31</v>
      </c>
      <c r="R52" s="36">
        <v>19</v>
      </c>
      <c r="S52" s="36">
        <v>355</v>
      </c>
      <c r="T52" s="36">
        <v>40</v>
      </c>
      <c r="U52" s="32">
        <v>147231.34517307483</v>
      </c>
      <c r="V52" s="32">
        <v>381495.47871378448</v>
      </c>
    </row>
    <row r="53" spans="1:22">
      <c r="A53" s="96">
        <v>38</v>
      </c>
      <c r="B53" s="99" t="s">
        <v>36</v>
      </c>
      <c r="C53" s="30">
        <v>357</v>
      </c>
      <c r="D53" s="31">
        <v>118</v>
      </c>
      <c r="E53" s="31">
        <v>137</v>
      </c>
      <c r="F53" s="31">
        <v>10</v>
      </c>
      <c r="G53" s="31">
        <v>92</v>
      </c>
      <c r="H53" s="49">
        <v>66.138505898950598</v>
      </c>
      <c r="I53" s="31">
        <v>27185</v>
      </c>
      <c r="J53" s="31">
        <v>20862</v>
      </c>
      <c r="K53" s="31">
        <v>14409</v>
      </c>
      <c r="L53" s="57">
        <v>1.08</v>
      </c>
      <c r="M53" s="49">
        <v>83.5</v>
      </c>
      <c r="N53" s="31">
        <v>2</v>
      </c>
      <c r="O53" s="31">
        <v>452</v>
      </c>
      <c r="P53" s="35">
        <v>40</v>
      </c>
      <c r="Q53" s="35">
        <v>53</v>
      </c>
      <c r="R53" s="36">
        <v>35</v>
      </c>
      <c r="S53" s="36">
        <v>67</v>
      </c>
      <c r="T53" s="36">
        <v>51</v>
      </c>
      <c r="U53" s="32">
        <v>132824.69145915247</v>
      </c>
      <c r="V53" s="32">
        <v>370961.67813455657</v>
      </c>
    </row>
    <row r="54" spans="1:22" ht="13.5" customHeight="1">
      <c r="A54" s="96">
        <v>39</v>
      </c>
      <c r="B54" s="99" t="s">
        <v>59</v>
      </c>
      <c r="C54" s="30">
        <v>806</v>
      </c>
      <c r="D54" s="31">
        <v>181</v>
      </c>
      <c r="E54" s="31">
        <v>206</v>
      </c>
      <c r="F54" s="31">
        <v>3</v>
      </c>
      <c r="G54" s="31">
        <v>416</v>
      </c>
      <c r="H54" s="49">
        <v>90.20284760798836</v>
      </c>
      <c r="I54" s="31">
        <v>30011</v>
      </c>
      <c r="J54" s="31">
        <v>26089</v>
      </c>
      <c r="K54" s="31">
        <v>16009</v>
      </c>
      <c r="L54" s="57">
        <v>1.62</v>
      </c>
      <c r="M54" s="49">
        <v>94.2</v>
      </c>
      <c r="N54" s="31">
        <v>3</v>
      </c>
      <c r="O54" s="31">
        <v>590</v>
      </c>
      <c r="P54" s="35">
        <v>72</v>
      </c>
      <c r="Q54" s="35">
        <v>13</v>
      </c>
      <c r="R54" s="36">
        <v>52</v>
      </c>
      <c r="S54" s="36">
        <v>120</v>
      </c>
      <c r="T54" s="36">
        <v>69</v>
      </c>
      <c r="U54" s="32">
        <v>144909.48610735268</v>
      </c>
      <c r="V54" s="32">
        <v>422692.58971516363</v>
      </c>
    </row>
    <row r="55" spans="1:22" ht="13.5" customHeight="1">
      <c r="A55" s="102">
        <v>40</v>
      </c>
      <c r="B55" s="103" t="s">
        <v>62</v>
      </c>
      <c r="C55" s="43">
        <v>369</v>
      </c>
      <c r="D55" s="44">
        <v>128</v>
      </c>
      <c r="E55" s="44">
        <v>113</v>
      </c>
      <c r="F55" s="44" t="s">
        <v>66</v>
      </c>
      <c r="G55" s="44">
        <v>128</v>
      </c>
      <c r="H55" s="52">
        <v>67.420093928849838</v>
      </c>
      <c r="I55" s="44">
        <v>17991</v>
      </c>
      <c r="J55" s="44">
        <v>15109</v>
      </c>
      <c r="K55" s="44">
        <v>11252</v>
      </c>
      <c r="L55" s="58">
        <v>0.56000000000000005</v>
      </c>
      <c r="M55" s="52">
        <v>70.3</v>
      </c>
      <c r="N55" s="44">
        <v>4</v>
      </c>
      <c r="O55" s="44">
        <v>506</v>
      </c>
      <c r="P55" s="45">
        <v>30</v>
      </c>
      <c r="Q55" s="45" t="s">
        <v>66</v>
      </c>
      <c r="R55" s="46">
        <v>25</v>
      </c>
      <c r="S55" s="46">
        <v>71</v>
      </c>
      <c r="T55" s="46">
        <v>32</v>
      </c>
      <c r="U55" s="47">
        <v>137788.43258694615</v>
      </c>
      <c r="V55" s="47">
        <v>327753.59695092903</v>
      </c>
    </row>
    <row r="56" spans="1:22">
      <c r="A56" s="104" t="s">
        <v>74</v>
      </c>
      <c r="B56" s="104"/>
      <c r="C56" s="91"/>
      <c r="D56" s="91"/>
      <c r="E56" s="91"/>
      <c r="F56" s="91"/>
      <c r="G56" s="91"/>
      <c r="H56" s="105"/>
      <c r="I56" s="91"/>
      <c r="J56" s="91"/>
      <c r="K56" s="91"/>
      <c r="L56" s="106"/>
      <c r="T56" s="11"/>
      <c r="U56" s="66" t="s">
        <v>53</v>
      </c>
      <c r="V56" s="66"/>
    </row>
    <row r="57" spans="1:22">
      <c r="A57" s="104" t="s">
        <v>76</v>
      </c>
      <c r="B57" s="91"/>
      <c r="C57" s="91"/>
      <c r="D57" s="91"/>
      <c r="E57" s="91"/>
      <c r="F57" s="91"/>
      <c r="G57" s="91"/>
      <c r="H57" s="105"/>
      <c r="I57" s="91"/>
      <c r="J57" s="91"/>
      <c r="K57" s="91"/>
      <c r="L57" s="106"/>
      <c r="T57" s="11"/>
      <c r="U57" s="13"/>
      <c r="V57" s="13"/>
    </row>
    <row r="58" spans="1:22">
      <c r="A58" s="104" t="s">
        <v>77</v>
      </c>
      <c r="B58" s="91"/>
      <c r="C58" s="91"/>
      <c r="D58" s="91"/>
      <c r="E58" s="91"/>
      <c r="F58" s="91"/>
      <c r="G58" s="31"/>
      <c r="H58" s="105"/>
      <c r="I58" s="91"/>
      <c r="J58" s="91"/>
      <c r="K58" s="91"/>
      <c r="L58" s="106"/>
    </row>
    <row r="59" spans="1:22">
      <c r="A59" s="104" t="s">
        <v>78</v>
      </c>
      <c r="B59" s="91"/>
      <c r="C59" s="91"/>
      <c r="D59" s="91"/>
      <c r="E59" s="91"/>
      <c r="F59" s="91"/>
      <c r="G59" s="91"/>
      <c r="H59" s="105"/>
      <c r="I59" s="91"/>
      <c r="J59" s="91"/>
      <c r="K59" s="91"/>
      <c r="L59" s="106"/>
    </row>
    <row r="60" spans="1:22">
      <c r="A60" s="104" t="s">
        <v>79</v>
      </c>
      <c r="B60" s="91"/>
      <c r="C60" s="91"/>
      <c r="D60" s="91"/>
      <c r="E60" s="91"/>
      <c r="F60" s="91"/>
      <c r="G60" s="91"/>
      <c r="H60" s="105"/>
      <c r="I60" s="91"/>
      <c r="J60" s="91"/>
      <c r="K60" s="91"/>
      <c r="L60" s="106"/>
    </row>
    <row r="61" spans="1:22">
      <c r="A61" s="12" t="s">
        <v>75</v>
      </c>
    </row>
  </sheetData>
  <mergeCells count="25">
    <mergeCell ref="I2:K2"/>
    <mergeCell ref="K3:K4"/>
    <mergeCell ref="I3:I4"/>
    <mergeCell ref="C5:G5"/>
    <mergeCell ref="I5:K5"/>
    <mergeCell ref="C3:C4"/>
    <mergeCell ref="C2:G2"/>
    <mergeCell ref="D3:D4"/>
    <mergeCell ref="E3:E4"/>
    <mergeCell ref="F3:F4"/>
    <mergeCell ref="G3:G4"/>
    <mergeCell ref="B3:B4"/>
    <mergeCell ref="N3:N4"/>
    <mergeCell ref="P3:P4"/>
    <mergeCell ref="S3:S4"/>
    <mergeCell ref="R3:R4"/>
    <mergeCell ref="L3:L4"/>
    <mergeCell ref="N5:R5"/>
    <mergeCell ref="N2:T2"/>
    <mergeCell ref="U56:V56"/>
    <mergeCell ref="U2:V2"/>
    <mergeCell ref="U3:V3"/>
    <mergeCell ref="U5:V5"/>
    <mergeCell ref="S5:T5"/>
    <mergeCell ref="T3:T4"/>
  </mergeCells>
  <phoneticPr fontId="2"/>
  <pageMargins left="0.78740157480314965" right="0.78740157480314965" top="0.59055118110236227" bottom="0.78740157480314965" header="0.70866141732283472" footer="0.51181102362204722"/>
  <pageSetup paperSize="9" scale="98" fitToWidth="2" fitToHeight="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市民生活・財政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IRWS0496</dc:creator>
  <cp:lastModifiedBy>IRWS5600</cp:lastModifiedBy>
  <cp:lastPrinted>2022-03-22T06:54:45Z</cp:lastPrinted>
  <dcterms:created xsi:type="dcterms:W3CDTF">2006-02-06T07:24:26Z</dcterms:created>
  <dcterms:modified xsi:type="dcterms:W3CDTF">2024-04-22T05:00:00Z</dcterms:modified>
</cp:coreProperties>
</file>