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02\"/>
    </mc:Choice>
  </mc:AlternateContent>
  <xr:revisionPtr revIDLastSave="0" documentId="13_ncr:1_{D4F7FCDE-75F1-4177-B651-0061B55F3523}" xr6:coauthVersionLast="47" xr6:coauthVersionMax="47" xr10:uidLastSave="{00000000-0000-0000-0000-000000000000}"/>
  <bookViews>
    <workbookView xWindow="2625" yWindow="2640" windowWidth="18900" windowHeight="1096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sheet1!$A$1:$J$58</definedName>
    <definedName name="_xlnm.Print_Area">[1]従前市転入!$A$1:$Q$60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5" i="1"/>
  <c r="H53" i="1"/>
  <c r="H52" i="1"/>
  <c r="H51" i="1"/>
  <c r="C51" i="1"/>
  <c r="H50" i="1"/>
  <c r="C50" i="1"/>
  <c r="H49" i="1"/>
  <c r="C49" i="1"/>
  <c r="H48" i="1"/>
  <c r="C48" i="1"/>
  <c r="H47" i="1"/>
  <c r="C47" i="1"/>
  <c r="H46" i="1"/>
  <c r="C46" i="1"/>
  <c r="H45" i="1"/>
  <c r="C45" i="1"/>
  <c r="H44" i="1"/>
  <c r="C44" i="1"/>
  <c r="H43" i="1"/>
  <c r="C43" i="1"/>
  <c r="H42" i="1"/>
  <c r="C42" i="1"/>
  <c r="H41" i="1"/>
  <c r="C41" i="1"/>
  <c r="H40" i="1"/>
  <c r="C40" i="1"/>
  <c r="H39" i="1"/>
  <c r="C39" i="1"/>
  <c r="C38" i="1"/>
  <c r="H37" i="1"/>
  <c r="C37" i="1"/>
  <c r="H36" i="1"/>
  <c r="C36" i="1"/>
  <c r="H35" i="1"/>
  <c r="C35" i="1"/>
  <c r="C34" i="1"/>
  <c r="H33" i="1"/>
  <c r="C33" i="1"/>
  <c r="H32" i="1"/>
  <c r="C32" i="1"/>
  <c r="H31" i="1"/>
  <c r="C31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4" i="1"/>
</calcChain>
</file>

<file path=xl/sharedStrings.xml><?xml version="1.0" encoding="utf-8"?>
<sst xmlns="http://schemas.openxmlformats.org/spreadsheetml/2006/main" count="122" uniqueCount="113">
  <si>
    <t>２－１１　　町（丁）大字別平均年齢</t>
  </si>
  <si>
    <t>丁町・大字</t>
  </si>
  <si>
    <t>平　均</t>
  </si>
  <si>
    <t>男</t>
  </si>
  <si>
    <t>女</t>
  </si>
  <si>
    <t>入間市</t>
  </si>
  <si>
    <t>豊岡地区</t>
  </si>
  <si>
    <t>東金子地区</t>
  </si>
  <si>
    <t>大字扇町屋</t>
  </si>
  <si>
    <t>牛沢町</t>
  </si>
  <si>
    <t>上小谷田一丁目</t>
  </si>
  <si>
    <t>森坂</t>
  </si>
  <si>
    <t>大字小谷田</t>
  </si>
  <si>
    <t>大字新久</t>
  </si>
  <si>
    <t>大字狭山ヶ原</t>
  </si>
  <si>
    <t>金子地区</t>
  </si>
  <si>
    <t>大字木蓮寺</t>
  </si>
  <si>
    <t>大字南峯</t>
  </si>
  <si>
    <t>大字寺竹</t>
  </si>
  <si>
    <t>大字西三ツ木</t>
  </si>
  <si>
    <t>三ツ木台</t>
  </si>
  <si>
    <t>大字上谷ヶ貫</t>
  </si>
  <si>
    <t>大字下谷ヶ貫</t>
  </si>
  <si>
    <t>大字花ノ木</t>
  </si>
  <si>
    <t>大字中神</t>
  </si>
  <si>
    <t>大字根岸</t>
  </si>
  <si>
    <t>久保稲荷一丁目</t>
  </si>
  <si>
    <t>宮寺</t>
  </si>
  <si>
    <t>大字二本木</t>
  </si>
  <si>
    <t>大字高根</t>
  </si>
  <si>
    <t>大字駒形富士山</t>
  </si>
  <si>
    <t>大字黒須</t>
  </si>
  <si>
    <t>大字狭山台</t>
  </si>
  <si>
    <t>藤沢地区</t>
  </si>
  <si>
    <t>河原町</t>
  </si>
  <si>
    <t>大字上藤沢</t>
  </si>
  <si>
    <t>春日町一丁目</t>
  </si>
  <si>
    <t>宮前町</t>
  </si>
  <si>
    <t>大字高倉</t>
  </si>
  <si>
    <t>西武地区</t>
  </si>
  <si>
    <t>大字仏子</t>
  </si>
  <si>
    <t>向陽台一丁目</t>
  </si>
  <si>
    <t>大字野田</t>
  </si>
  <si>
    <t>大字新光</t>
  </si>
  <si>
    <t>東町一丁目</t>
    <phoneticPr fontId="1"/>
  </si>
  <si>
    <t>金子中央</t>
    <rPh sb="0" eb="2">
      <t>カネコ</t>
    </rPh>
    <rPh sb="2" eb="4">
      <t>チュウオウ</t>
    </rPh>
    <phoneticPr fontId="1"/>
  </si>
  <si>
    <t>大字善蔵新田</t>
    <phoneticPr fontId="1"/>
  </si>
  <si>
    <t>扇台一丁目</t>
    <phoneticPr fontId="1"/>
  </si>
  <si>
    <t>黒須一丁目</t>
    <phoneticPr fontId="1"/>
  </si>
  <si>
    <t>豊岡一丁目</t>
    <phoneticPr fontId="1"/>
  </si>
  <si>
    <t>扇町屋一丁目</t>
    <phoneticPr fontId="1"/>
  </si>
  <si>
    <t>宮寺・二本木地区</t>
    <rPh sb="3" eb="6">
      <t>ニホンギ</t>
    </rPh>
    <phoneticPr fontId="1"/>
  </si>
  <si>
    <t>鍵山一丁目</t>
    <phoneticPr fontId="1"/>
  </si>
  <si>
    <t>高倉一丁目</t>
    <phoneticPr fontId="1"/>
  </si>
  <si>
    <t>小谷田一丁目</t>
    <phoneticPr fontId="1"/>
  </si>
  <si>
    <t>東藤沢一丁目</t>
    <phoneticPr fontId="1"/>
  </si>
  <si>
    <r>
      <rPr>
        <sz val="10"/>
        <color indexed="9"/>
        <rFont val="ＭＳ Ｐゴシック"/>
        <family val="3"/>
        <charset val="128"/>
      </rPr>
      <t>向陽台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3" eb="4">
      <t>２</t>
    </rPh>
    <phoneticPr fontId="1"/>
  </si>
  <si>
    <r>
      <rPr>
        <sz val="10"/>
        <color indexed="9"/>
        <rFont val="ＭＳ Ｐゴシック"/>
        <family val="3"/>
        <charset val="128"/>
      </rPr>
      <t>豊岡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</si>
  <si>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豊岡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2" eb="3">
      <t>３</t>
    </rPh>
    <phoneticPr fontId="1"/>
  </si>
  <si>
    <r>
      <rPr>
        <sz val="10"/>
        <color indexed="9"/>
        <rFont val="ＭＳ Ｐゴシック"/>
        <family val="3"/>
        <charset val="128"/>
      </rPr>
      <t>豊岡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2" eb="3">
      <t>４</t>
    </rPh>
    <phoneticPr fontId="1"/>
  </si>
  <si>
    <r>
      <rPr>
        <sz val="10"/>
        <color indexed="9"/>
        <rFont val="ＭＳ Ｐゴシック"/>
        <family val="3"/>
        <charset val="128"/>
      </rPr>
      <t>豊岡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2" eb="3">
      <t>５</t>
    </rPh>
    <phoneticPr fontId="1"/>
  </si>
  <si>
    <r>
      <rPr>
        <sz val="10"/>
        <color indexed="9"/>
        <rFont val="ＭＳ Ｐゴシック"/>
        <family val="3"/>
        <charset val="128"/>
      </rPr>
      <t>扇町屋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3" eb="4">
      <t>２</t>
    </rPh>
    <phoneticPr fontId="1"/>
  </si>
  <si>
    <r>
      <rPr>
        <sz val="10"/>
        <color indexed="9"/>
        <rFont val="ＭＳ Ｐゴシック"/>
        <family val="3"/>
        <charset val="128"/>
      </rPr>
      <t>扇町屋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3" eb="4">
      <t>３</t>
    </rPh>
    <phoneticPr fontId="1"/>
  </si>
  <si>
    <r>
      <rPr>
        <sz val="10"/>
        <color indexed="9"/>
        <rFont val="ＭＳ Ｐゴシック"/>
        <family val="3"/>
        <charset val="128"/>
      </rPr>
      <t>扇町屋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3" eb="4">
      <t>４</t>
    </rPh>
    <phoneticPr fontId="1"/>
  </si>
  <si>
    <r>
      <rPr>
        <sz val="10"/>
        <color indexed="9"/>
        <rFont val="ＭＳ Ｐゴシック"/>
        <family val="3"/>
        <charset val="128"/>
      </rPr>
      <t>扇町屋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3" eb="4">
      <t>５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</si>
  <si>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</si>
  <si>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2" eb="3">
      <t>３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</si>
  <si>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2" eb="3">
      <t>４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</si>
  <si>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2" eb="3">
      <t>５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</si>
  <si>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六</t>
    </r>
    <r>
      <rPr>
        <sz val="10"/>
        <color indexed="9"/>
        <rFont val="ＭＳ Ｐゴシック"/>
        <family val="3"/>
        <charset val="128"/>
      </rPr>
      <t>丁目</t>
    </r>
    <rPh sb="2" eb="3">
      <t>６</t>
    </rPh>
    <phoneticPr fontId="1"/>
  </si>
  <si>
    <r>
      <rPr>
        <sz val="10"/>
        <color indexed="9"/>
        <rFont val="ＭＳ Ｐゴシック"/>
        <family val="3"/>
        <charset val="128"/>
      </rPr>
      <t>東町</t>
    </r>
    <r>
      <rPr>
        <sz val="10"/>
        <color indexed="8"/>
        <rFont val="ＭＳ Ｐゴシック"/>
        <family val="3"/>
        <charset val="128"/>
      </rPr>
      <t>七</t>
    </r>
    <r>
      <rPr>
        <sz val="10"/>
        <color indexed="9"/>
        <rFont val="ＭＳ Ｐゴシック"/>
        <family val="3"/>
        <charset val="128"/>
      </rPr>
      <t>丁目</t>
    </r>
    <rPh sb="2" eb="3">
      <t>７</t>
    </rPh>
    <phoneticPr fontId="1"/>
  </si>
  <si>
    <r>
      <rPr>
        <sz val="10"/>
        <color indexed="9"/>
        <rFont val="ＭＳ Ｐゴシック"/>
        <family val="3"/>
        <charset val="128"/>
      </rPr>
      <t>扇台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</si>
  <si>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扇台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2" eb="3">
      <t>３</t>
    </rPh>
    <phoneticPr fontId="1"/>
  </si>
  <si>
    <r>
      <rPr>
        <sz val="10"/>
        <color indexed="9"/>
        <rFont val="ＭＳ Ｐゴシック"/>
        <family val="3"/>
        <charset val="128"/>
      </rPr>
      <t>扇台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2" eb="3">
      <t>４</t>
    </rPh>
    <phoneticPr fontId="1"/>
  </si>
  <si>
    <r>
      <rPr>
        <sz val="10"/>
        <color indexed="9"/>
        <rFont val="ＭＳ Ｐゴシック"/>
        <family val="3"/>
        <charset val="128"/>
      </rPr>
      <t>扇台</t>
    </r>
    <r>
      <rPr>
        <sz val="10"/>
        <color indexed="8"/>
        <rFont val="ＭＳ Ｐゴシック"/>
        <family val="3"/>
        <charset val="128"/>
      </rPr>
      <t>六</t>
    </r>
    <r>
      <rPr>
        <sz val="10"/>
        <color indexed="9"/>
        <rFont val="ＭＳ Ｐゴシック"/>
        <family val="3"/>
        <charset val="128"/>
      </rPr>
      <t>丁目</t>
    </r>
    <rPh sb="2" eb="3">
      <t>６</t>
    </rPh>
    <phoneticPr fontId="1"/>
  </si>
  <si>
    <r>
      <rPr>
        <sz val="10"/>
        <color indexed="9"/>
        <rFont val="ＭＳ Ｐゴシック"/>
        <family val="3"/>
        <charset val="128"/>
      </rPr>
      <t>久保稲荷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4" eb="5">
      <t>２</t>
    </rPh>
    <phoneticPr fontId="1"/>
  </si>
  <si>
    <r>
      <rPr>
        <sz val="10"/>
        <color indexed="9"/>
        <rFont val="ＭＳ Ｐゴシック"/>
        <family val="3"/>
        <charset val="128"/>
      </rPr>
      <t>久保稲荷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4" eb="5">
      <t>３</t>
    </rPh>
    <phoneticPr fontId="1"/>
  </si>
  <si>
    <r>
      <rPr>
        <sz val="10"/>
        <color indexed="9"/>
        <rFont val="ＭＳ Ｐゴシック"/>
        <family val="3"/>
        <charset val="128"/>
      </rPr>
      <t>扇台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2" eb="3">
      <t>５</t>
    </rPh>
    <phoneticPr fontId="1"/>
  </si>
  <si>
    <r>
      <rPr>
        <sz val="10"/>
        <color indexed="9"/>
        <rFont val="ＭＳ Ｐゴシック"/>
        <family val="3"/>
        <charset val="128"/>
      </rPr>
      <t>久保稲荷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4" eb="5">
      <t>４</t>
    </rPh>
    <phoneticPr fontId="1"/>
  </si>
  <si>
    <r>
      <rPr>
        <sz val="10"/>
        <color indexed="9"/>
        <rFont val="ＭＳ Ｐゴシック"/>
        <family val="3"/>
        <charset val="128"/>
      </rPr>
      <t>久保稲荷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4" eb="5">
      <t>５</t>
    </rPh>
    <phoneticPr fontId="1"/>
  </si>
  <si>
    <r>
      <rPr>
        <sz val="10"/>
        <color indexed="9"/>
        <rFont val="ＭＳ Ｐゴシック"/>
        <family val="3"/>
        <charset val="128"/>
      </rPr>
      <t>黒須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</si>
  <si>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春日町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3" eb="4">
      <t>２</t>
    </rPh>
    <phoneticPr fontId="1"/>
  </si>
  <si>
    <r>
      <rPr>
        <sz val="10"/>
        <color indexed="9"/>
        <rFont val="ＭＳ Ｐゴシック"/>
        <family val="3"/>
        <charset val="128"/>
      </rPr>
      <t>鍵山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</si>
  <si>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鍵山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2" eb="3">
      <t>３</t>
    </rPh>
    <phoneticPr fontId="1"/>
  </si>
  <si>
    <r>
      <rPr>
        <sz val="10"/>
        <color indexed="9"/>
        <rFont val="ＭＳ Ｐゴシック"/>
        <family val="3"/>
        <charset val="128"/>
      </rPr>
      <t>高倉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2" eb="3">
      <t>２</t>
    </rPh>
    <phoneticPr fontId="1"/>
  </si>
  <si>
    <r>
      <rPr>
        <sz val="10"/>
        <color indexed="9"/>
        <rFont val="ＭＳ Ｐゴシック"/>
        <family val="3"/>
        <charset val="128"/>
      </rPr>
      <t>高倉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2" eb="3">
      <t>３</t>
    </rPh>
    <phoneticPr fontId="1"/>
  </si>
  <si>
    <r>
      <rPr>
        <sz val="10"/>
        <color indexed="9"/>
        <rFont val="ＭＳ Ｐゴシック"/>
        <family val="3"/>
        <charset val="128"/>
      </rPr>
      <t>高倉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2" eb="3">
      <t>４</t>
    </rPh>
    <phoneticPr fontId="1"/>
  </si>
  <si>
    <r>
      <rPr>
        <sz val="10"/>
        <color indexed="9"/>
        <rFont val="ＭＳ Ｐゴシック"/>
        <family val="3"/>
        <charset val="128"/>
      </rPr>
      <t>高倉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2" eb="3">
      <t>５</t>
    </rPh>
    <phoneticPr fontId="1"/>
  </si>
  <si>
    <r>
      <rPr>
        <sz val="10"/>
        <color indexed="9"/>
        <rFont val="ＭＳ Ｐゴシック"/>
        <family val="3"/>
        <charset val="128"/>
      </rPr>
      <t>小谷田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3" eb="4">
      <t>２</t>
    </rPh>
    <phoneticPr fontId="1"/>
  </si>
  <si>
    <r>
      <rPr>
        <sz val="10"/>
        <color indexed="9"/>
        <rFont val="ＭＳ Ｐゴシック"/>
        <family val="3"/>
        <charset val="128"/>
      </rPr>
      <t>小谷田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3" eb="4">
      <t>３</t>
    </rPh>
    <phoneticPr fontId="1"/>
  </si>
  <si>
    <r>
      <rPr>
        <sz val="10"/>
        <color indexed="9"/>
        <rFont val="ＭＳ Ｐゴシック"/>
        <family val="3"/>
        <charset val="128"/>
      </rPr>
      <t>小谷田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3" eb="4">
      <t>４</t>
    </rPh>
    <phoneticPr fontId="1"/>
  </si>
  <si>
    <r>
      <rPr>
        <sz val="10"/>
        <color indexed="9"/>
        <rFont val="ＭＳ Ｐゴシック"/>
        <family val="3"/>
        <charset val="128"/>
      </rPr>
      <t>上小谷田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4" eb="5">
      <t>２</t>
    </rPh>
    <phoneticPr fontId="1"/>
  </si>
  <si>
    <r>
      <rPr>
        <sz val="10"/>
        <color indexed="9"/>
        <rFont val="ＭＳ Ｐゴシック"/>
        <family val="3"/>
        <charset val="128"/>
      </rPr>
      <t>上小谷田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4" eb="5">
      <t>３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</si>
  <si>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indexed="9"/>
        <rFont val="ＭＳ Ｐゴシック"/>
        <family val="3"/>
        <charset val="128"/>
      </rPr>
      <t>丁目</t>
    </r>
    <rPh sb="3" eb="4">
      <t>２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</si>
  <si>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indexed="9"/>
        <rFont val="ＭＳ Ｐゴシック"/>
        <family val="3"/>
        <charset val="128"/>
      </rPr>
      <t>丁目</t>
    </r>
    <rPh sb="3" eb="4">
      <t>３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</si>
  <si>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indexed="9"/>
        <rFont val="ＭＳ Ｐゴシック"/>
        <family val="3"/>
        <charset val="128"/>
      </rPr>
      <t>丁目</t>
    </r>
    <rPh sb="3" eb="4">
      <t>４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</si>
  <si>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indexed="9"/>
        <rFont val="ＭＳ Ｐゴシック"/>
        <family val="3"/>
        <charset val="128"/>
      </rPr>
      <t>丁目</t>
    </r>
    <rPh sb="3" eb="4">
      <t>５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</si>
  <si>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六</t>
    </r>
    <r>
      <rPr>
        <sz val="10"/>
        <color indexed="9"/>
        <rFont val="ＭＳ Ｐゴシック"/>
        <family val="3"/>
        <charset val="128"/>
      </rPr>
      <t>丁目</t>
    </r>
    <rPh sb="3" eb="4">
      <t>６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</si>
  <si>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七</t>
    </r>
    <r>
      <rPr>
        <sz val="10"/>
        <color indexed="9"/>
        <rFont val="ＭＳ Ｐゴシック"/>
        <family val="3"/>
        <charset val="128"/>
      </rPr>
      <t>丁目</t>
    </r>
    <rPh sb="3" eb="4">
      <t>７</t>
    </rPh>
    <phoneticPr fontId="1"/>
  </si>
  <si>
    <r>
      <rPr>
        <sz val="10"/>
        <color indexed="9"/>
        <rFont val="ＭＳ Ｐゴシック"/>
        <family val="3"/>
        <charset val="128"/>
      </rPr>
      <t>東藤沢</t>
    </r>
    <r>
      <rPr>
        <sz val="10"/>
        <color indexed="8"/>
        <rFont val="ＭＳ Ｐゴシック"/>
        <family val="3"/>
        <charset val="128"/>
      </rPr>
      <t>八</t>
    </r>
    <r>
      <rPr>
        <sz val="10"/>
        <color indexed="9"/>
        <rFont val="ＭＳ Ｐゴシック"/>
        <family val="3"/>
        <charset val="128"/>
      </rPr>
      <t>丁目</t>
    </r>
    <rPh sb="3" eb="4">
      <t>８</t>
    </rPh>
    <phoneticPr fontId="1"/>
  </si>
  <si>
    <t>狭山台四丁目</t>
    <rPh sb="0" eb="2">
      <t>サヤマ</t>
    </rPh>
    <rPh sb="2" eb="3">
      <t>ダイ</t>
    </rPh>
    <rPh sb="3" eb="6">
      <t>ヨンチョウメ</t>
    </rPh>
    <phoneticPr fontId="1"/>
  </si>
  <si>
    <t>狭山台三丁目</t>
    <rPh sb="0" eb="2">
      <t>サヤマ</t>
    </rPh>
    <rPh sb="2" eb="3">
      <t>ダイ</t>
    </rPh>
    <rPh sb="3" eb="6">
      <t>サンチョウメ</t>
    </rPh>
    <phoneticPr fontId="1"/>
  </si>
  <si>
    <t>狭山台一丁目</t>
    <rPh sb="0" eb="2">
      <t>サヤマ</t>
    </rPh>
    <rPh sb="2" eb="3">
      <t>ダイ</t>
    </rPh>
    <rPh sb="3" eb="6">
      <t>イッチョウメ</t>
    </rPh>
    <phoneticPr fontId="1"/>
  </si>
  <si>
    <t>狭山台二丁目</t>
    <rPh sb="0" eb="2">
      <t>サヤマ</t>
    </rPh>
    <rPh sb="2" eb="3">
      <t>ダイ</t>
    </rPh>
    <rPh sb="3" eb="6">
      <t>ニチョウメ</t>
    </rPh>
    <phoneticPr fontId="1"/>
  </si>
  <si>
    <t>大字下藤沢</t>
    <phoneticPr fontId="1"/>
  </si>
  <si>
    <t>下藤沢一丁目</t>
    <rPh sb="3" eb="6">
      <t>イッチョウメ</t>
    </rPh>
    <phoneticPr fontId="1"/>
  </si>
  <si>
    <r>
      <rPr>
        <sz val="10"/>
        <color theme="0"/>
        <rFont val="ＭＳ Ｐゴシック"/>
        <family val="3"/>
        <charset val="128"/>
      </rPr>
      <t>下藤沢</t>
    </r>
    <r>
      <rPr>
        <sz val="10"/>
        <color indexed="8"/>
        <rFont val="ＭＳ Ｐゴシック"/>
        <family val="3"/>
        <charset val="128"/>
      </rPr>
      <t>二</t>
    </r>
    <r>
      <rPr>
        <sz val="10"/>
        <color theme="0"/>
        <rFont val="ＭＳ Ｐゴシック"/>
        <family val="3"/>
        <charset val="128"/>
      </rPr>
      <t>丁目</t>
    </r>
    <rPh sb="3" eb="4">
      <t>フタ</t>
    </rPh>
    <rPh sb="4" eb="6">
      <t>チョウメ</t>
    </rPh>
    <phoneticPr fontId="1"/>
  </si>
  <si>
    <r>
      <rPr>
        <sz val="10"/>
        <color theme="0"/>
        <rFont val="ＭＳ Ｐゴシック"/>
        <family val="3"/>
        <charset val="128"/>
      </rPr>
      <t>下藤沢</t>
    </r>
    <r>
      <rPr>
        <sz val="10"/>
        <color indexed="8"/>
        <rFont val="ＭＳ Ｐゴシック"/>
        <family val="3"/>
        <charset val="128"/>
      </rPr>
      <t>三</t>
    </r>
    <r>
      <rPr>
        <sz val="10"/>
        <color theme="0"/>
        <rFont val="ＭＳ Ｐゴシック"/>
        <family val="3"/>
        <charset val="128"/>
      </rPr>
      <t>丁目</t>
    </r>
    <rPh sb="3" eb="6">
      <t>サンチョウメ</t>
    </rPh>
    <phoneticPr fontId="1"/>
  </si>
  <si>
    <r>
      <rPr>
        <sz val="10"/>
        <color theme="0"/>
        <rFont val="ＭＳ Ｐゴシック"/>
        <family val="3"/>
        <charset val="128"/>
      </rPr>
      <t>下藤沢</t>
    </r>
    <r>
      <rPr>
        <sz val="10"/>
        <color indexed="8"/>
        <rFont val="ＭＳ Ｐゴシック"/>
        <family val="3"/>
        <charset val="128"/>
      </rPr>
      <t>四</t>
    </r>
    <r>
      <rPr>
        <sz val="10"/>
        <color theme="0"/>
        <rFont val="ＭＳ Ｐゴシック"/>
        <family val="3"/>
        <charset val="128"/>
      </rPr>
      <t>丁目</t>
    </r>
    <rPh sb="3" eb="4">
      <t>ヨン</t>
    </rPh>
    <rPh sb="4" eb="6">
      <t>チョウメ</t>
    </rPh>
    <phoneticPr fontId="1"/>
  </si>
  <si>
    <r>
      <rPr>
        <sz val="10"/>
        <color theme="0"/>
        <rFont val="ＭＳ Ｐゴシック"/>
        <family val="3"/>
        <charset val="128"/>
      </rPr>
      <t>下藤沢</t>
    </r>
    <r>
      <rPr>
        <sz val="10"/>
        <color indexed="8"/>
        <rFont val="ＭＳ Ｐゴシック"/>
        <family val="3"/>
        <charset val="128"/>
      </rPr>
      <t>五</t>
    </r>
    <r>
      <rPr>
        <sz val="10"/>
        <color theme="0"/>
        <rFont val="ＭＳ Ｐゴシック"/>
        <family val="3"/>
        <charset val="128"/>
      </rPr>
      <t>丁目</t>
    </r>
    <rPh sb="3" eb="4">
      <t>イ</t>
    </rPh>
    <rPh sb="4" eb="6">
      <t>チョウメ</t>
    </rPh>
    <phoneticPr fontId="1"/>
  </si>
  <si>
    <t>-</t>
    <phoneticPr fontId="1"/>
  </si>
  <si>
    <t>資料　埼玉県町（丁）字別人口調査報告</t>
    <rPh sb="0" eb="2">
      <t>シリョウ</t>
    </rPh>
    <rPh sb="3" eb="6">
      <t>サイタマケン</t>
    </rPh>
    <rPh sb="6" eb="7">
      <t>チョウ</t>
    </rPh>
    <rPh sb="8" eb="9">
      <t>チョウ</t>
    </rPh>
    <rPh sb="10" eb="11">
      <t>アザ</t>
    </rPh>
    <rPh sb="11" eb="12">
      <t>ベツ</t>
    </rPh>
    <rPh sb="12" eb="14">
      <t>ジンコウ</t>
    </rPh>
    <rPh sb="14" eb="16">
      <t>チョウサ</t>
    </rPh>
    <rPh sb="16" eb="18">
      <t>ホウコク</t>
    </rPh>
    <phoneticPr fontId="1"/>
  </si>
  <si>
    <t>（令和５年１月１日現在）</t>
    <rPh sb="1" eb="2">
      <t>レイ</t>
    </rPh>
    <rPh sb="2" eb="3">
      <t>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</si>
</sst>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2"/>
      <name val="明朝"/>
      <family val="3"/>
      <charset val="128"/>
    </font>
    <font>
      <sz val="12"/>
      <name val="Century"/>
      <family val="1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/>
    <xf numFmtId="0" fontId="3" fillId="0" borderId="0" xfId="0" applyFont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3" fillId="0" borderId="5" xfId="0" applyFont="1" applyBorder="1"/>
    <xf numFmtId="0" fontId="3" fillId="0" borderId="13" xfId="0" applyFont="1" applyBorder="1"/>
    <xf numFmtId="176" fontId="3" fillId="0" borderId="0" xfId="0" applyNumberFormat="1" applyFont="1"/>
    <xf numFmtId="0" fontId="3" fillId="0" borderId="1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4" xfId="0" applyFont="1" applyBorder="1"/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176" fontId="2" fillId="0" borderId="0" xfId="0" applyNumberFormat="1" applyFont="1"/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0" xfId="0" applyFont="1"/>
    <xf numFmtId="2" fontId="2" fillId="0" borderId="0" xfId="0" applyNumberFormat="1" applyFont="1"/>
    <xf numFmtId="2" fontId="2" fillId="0" borderId="5" xfId="0" applyNumberFormat="1" applyFont="1" applyBorder="1"/>
    <xf numFmtId="0" fontId="5" fillId="0" borderId="1" xfId="0" applyFont="1" applyBorder="1" applyAlignment="1">
      <alignment horizontal="distributed"/>
    </xf>
    <xf numFmtId="176" fontId="2" fillId="0" borderId="5" xfId="0" applyNumberFormat="1" applyFont="1" applyBorder="1"/>
    <xf numFmtId="0" fontId="2" fillId="0" borderId="5" xfId="0" applyFont="1" applyBorder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/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176" fontId="2" fillId="0" borderId="2" xfId="0" applyNumberFormat="1" applyFont="1" applyBorder="1"/>
    <xf numFmtId="0" fontId="5" fillId="0" borderId="6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7" xfId="0" applyNumberFormat="1" applyFont="1" applyBorder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前市転入"/>
    </sheetNames>
    <sheetDataSet>
      <sheetData sheetId="0">
        <row r="1">
          <cell r="A1" t="str">
            <v xml:space="preserve">    ２－８　　従前の住所地（市）別転入者数</v>
          </cell>
        </row>
        <row r="2">
          <cell r="D2" t="str">
            <v>１０　　　　　　　　　　　　　　　　　年</v>
          </cell>
        </row>
        <row r="3">
          <cell r="A3" t="str">
            <v>市</v>
          </cell>
          <cell r="B3" t="str">
            <v>８年</v>
          </cell>
          <cell r="C3" t="str">
            <v>９年</v>
          </cell>
        </row>
        <row r="4">
          <cell r="D4" t="str">
            <v>総数</v>
          </cell>
          <cell r="E4" t="str">
            <v>１月</v>
          </cell>
          <cell r="F4" t="str">
            <v>２月</v>
          </cell>
          <cell r="G4" t="str">
            <v>３月</v>
          </cell>
          <cell r="H4" t="str">
            <v>４月</v>
          </cell>
          <cell r="I4" t="str">
            <v>５月</v>
          </cell>
          <cell r="J4" t="str">
            <v>６月</v>
          </cell>
          <cell r="K4" t="str">
            <v>７月</v>
          </cell>
          <cell r="L4" t="str">
            <v>８月</v>
          </cell>
          <cell r="M4" t="str">
            <v>９月</v>
          </cell>
          <cell r="N4" t="str">
            <v>10月</v>
          </cell>
          <cell r="O4" t="str">
            <v>11月</v>
          </cell>
          <cell r="P4" t="str">
            <v>12月</v>
          </cell>
        </row>
        <row r="5">
          <cell r="A5" t="str">
            <v>総    数</v>
          </cell>
          <cell r="B5">
            <v>3538</v>
          </cell>
          <cell r="C5">
            <v>3134</v>
          </cell>
          <cell r="D5">
            <v>3035</v>
          </cell>
          <cell r="E5">
            <v>211</v>
          </cell>
          <cell r="F5">
            <v>252</v>
          </cell>
          <cell r="G5">
            <v>396</v>
          </cell>
          <cell r="H5">
            <v>339</v>
          </cell>
          <cell r="I5">
            <v>201</v>
          </cell>
          <cell r="J5">
            <v>221</v>
          </cell>
          <cell r="K5">
            <v>244</v>
          </cell>
          <cell r="L5">
            <v>249</v>
          </cell>
          <cell r="M5">
            <v>252</v>
          </cell>
          <cell r="N5">
            <v>241</v>
          </cell>
          <cell r="O5">
            <v>210</v>
          </cell>
          <cell r="P5">
            <v>219</v>
          </cell>
        </row>
        <row r="6">
          <cell r="A6" t="str">
            <v>市    計</v>
          </cell>
          <cell r="B6">
            <v>3407</v>
          </cell>
          <cell r="C6">
            <v>2989</v>
          </cell>
          <cell r="D6">
            <v>2898</v>
          </cell>
          <cell r="E6">
            <v>196</v>
          </cell>
          <cell r="F6">
            <v>246</v>
          </cell>
          <cell r="G6">
            <v>369</v>
          </cell>
          <cell r="H6">
            <v>312</v>
          </cell>
          <cell r="I6">
            <v>189</v>
          </cell>
          <cell r="J6">
            <v>216</v>
          </cell>
          <cell r="K6">
            <v>234</v>
          </cell>
          <cell r="L6">
            <v>242</v>
          </cell>
          <cell r="M6">
            <v>248</v>
          </cell>
          <cell r="N6">
            <v>234</v>
          </cell>
          <cell r="O6">
            <v>206</v>
          </cell>
          <cell r="P6">
            <v>206</v>
          </cell>
        </row>
        <row r="7">
          <cell r="A7" t="str">
            <v>郡    計</v>
          </cell>
          <cell r="B7">
            <v>131</v>
          </cell>
          <cell r="C7">
            <v>145</v>
          </cell>
          <cell r="D7">
            <v>137</v>
          </cell>
          <cell r="E7">
            <v>15</v>
          </cell>
          <cell r="F7">
            <v>6</v>
          </cell>
          <cell r="G7">
            <v>27</v>
          </cell>
          <cell r="H7">
            <v>27</v>
          </cell>
          <cell r="I7">
            <v>12</v>
          </cell>
          <cell r="J7">
            <v>5</v>
          </cell>
          <cell r="K7">
            <v>10</v>
          </cell>
          <cell r="L7">
            <v>7</v>
          </cell>
          <cell r="M7">
            <v>4</v>
          </cell>
          <cell r="N7">
            <v>7</v>
          </cell>
          <cell r="O7">
            <v>4</v>
          </cell>
          <cell r="P7">
            <v>13</v>
          </cell>
        </row>
        <row r="9">
          <cell r="A9" t="str">
            <v>川 越 市</v>
          </cell>
          <cell r="B9">
            <v>146</v>
          </cell>
          <cell r="C9">
            <v>199</v>
          </cell>
          <cell r="D9">
            <v>193</v>
          </cell>
          <cell r="E9">
            <v>10</v>
          </cell>
          <cell r="F9">
            <v>22</v>
          </cell>
          <cell r="G9">
            <v>16</v>
          </cell>
          <cell r="H9">
            <v>18</v>
          </cell>
          <cell r="I9">
            <v>19</v>
          </cell>
          <cell r="J9">
            <v>8</v>
          </cell>
          <cell r="K9">
            <v>16</v>
          </cell>
          <cell r="L9">
            <v>22</v>
          </cell>
          <cell r="M9">
            <v>26</v>
          </cell>
          <cell r="N9">
            <v>15</v>
          </cell>
          <cell r="O9">
            <v>7</v>
          </cell>
          <cell r="P9">
            <v>14</v>
          </cell>
        </row>
        <row r="10">
          <cell r="A10" t="str">
            <v>熊 谷 市</v>
          </cell>
          <cell r="B10">
            <v>7</v>
          </cell>
          <cell r="C10">
            <v>13</v>
          </cell>
          <cell r="D10">
            <v>13</v>
          </cell>
          <cell r="E10">
            <v>0</v>
          </cell>
          <cell r="F10">
            <v>1</v>
          </cell>
          <cell r="G10">
            <v>3</v>
          </cell>
          <cell r="H10">
            <v>3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1</v>
          </cell>
          <cell r="O10">
            <v>0</v>
          </cell>
          <cell r="P10">
            <v>3</v>
          </cell>
        </row>
        <row r="11">
          <cell r="A11" t="str">
            <v>川 口 市</v>
          </cell>
          <cell r="B11">
            <v>35</v>
          </cell>
          <cell r="C11">
            <v>26</v>
          </cell>
          <cell r="D11">
            <v>24</v>
          </cell>
          <cell r="E11">
            <v>0</v>
          </cell>
          <cell r="F11">
            <v>1</v>
          </cell>
          <cell r="G11">
            <v>2</v>
          </cell>
          <cell r="H11">
            <v>1</v>
          </cell>
          <cell r="I11">
            <v>4</v>
          </cell>
          <cell r="J11">
            <v>4</v>
          </cell>
          <cell r="K11">
            <v>1</v>
          </cell>
          <cell r="L11">
            <v>1</v>
          </cell>
          <cell r="M11">
            <v>5</v>
          </cell>
          <cell r="N11">
            <v>4</v>
          </cell>
          <cell r="O11">
            <v>1</v>
          </cell>
          <cell r="P11">
            <v>0</v>
          </cell>
        </row>
        <row r="12">
          <cell r="A12" t="str">
            <v>浦 和 市</v>
          </cell>
          <cell r="B12">
            <v>48</v>
          </cell>
          <cell r="C12">
            <v>45</v>
          </cell>
          <cell r="D12">
            <v>53</v>
          </cell>
          <cell r="E12">
            <v>0</v>
          </cell>
          <cell r="F12">
            <v>0</v>
          </cell>
          <cell r="G12">
            <v>6</v>
          </cell>
          <cell r="H12">
            <v>7</v>
          </cell>
          <cell r="I12">
            <v>10</v>
          </cell>
          <cell r="J12">
            <v>3</v>
          </cell>
          <cell r="K12">
            <v>2</v>
          </cell>
          <cell r="L12">
            <v>12</v>
          </cell>
          <cell r="M12">
            <v>3</v>
          </cell>
          <cell r="N12">
            <v>3</v>
          </cell>
          <cell r="O12">
            <v>5</v>
          </cell>
          <cell r="P12">
            <v>2</v>
          </cell>
        </row>
        <row r="13">
          <cell r="A13" t="str">
            <v>大 宮 市</v>
          </cell>
          <cell r="B13">
            <v>42</v>
          </cell>
          <cell r="C13">
            <v>30</v>
          </cell>
          <cell r="D13">
            <v>25</v>
          </cell>
          <cell r="E13">
            <v>1</v>
          </cell>
          <cell r="F13">
            <v>2</v>
          </cell>
          <cell r="G13">
            <v>1</v>
          </cell>
          <cell r="H13">
            <v>2</v>
          </cell>
          <cell r="I13">
            <v>4</v>
          </cell>
          <cell r="J13">
            <v>1</v>
          </cell>
          <cell r="K13">
            <v>2</v>
          </cell>
          <cell r="L13">
            <v>4</v>
          </cell>
          <cell r="M13">
            <v>3</v>
          </cell>
          <cell r="N13">
            <v>4</v>
          </cell>
          <cell r="O13">
            <v>1</v>
          </cell>
          <cell r="P13">
            <v>0</v>
          </cell>
        </row>
        <row r="15">
          <cell r="A15" t="str">
            <v>行 田 市</v>
          </cell>
          <cell r="B15">
            <v>6</v>
          </cell>
          <cell r="C15">
            <v>0</v>
          </cell>
          <cell r="D15">
            <v>8</v>
          </cell>
          <cell r="E15">
            <v>1</v>
          </cell>
          <cell r="F15">
            <v>2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秩 父 市</v>
          </cell>
          <cell r="B16">
            <v>28</v>
          </cell>
          <cell r="C16">
            <v>15</v>
          </cell>
          <cell r="D16">
            <v>30</v>
          </cell>
          <cell r="E16">
            <v>4</v>
          </cell>
          <cell r="F16">
            <v>0</v>
          </cell>
          <cell r="G16">
            <v>5</v>
          </cell>
          <cell r="H16">
            <v>6</v>
          </cell>
          <cell r="I16">
            <v>2</v>
          </cell>
          <cell r="J16">
            <v>2</v>
          </cell>
          <cell r="K16">
            <v>3</v>
          </cell>
          <cell r="L16">
            <v>1</v>
          </cell>
          <cell r="M16">
            <v>5</v>
          </cell>
          <cell r="N16">
            <v>1</v>
          </cell>
          <cell r="O16">
            <v>0</v>
          </cell>
          <cell r="P16">
            <v>1</v>
          </cell>
        </row>
        <row r="17">
          <cell r="A17" t="str">
            <v>所 沢 市</v>
          </cell>
          <cell r="B17">
            <v>1329</v>
          </cell>
          <cell r="C17">
            <v>1004</v>
          </cell>
          <cell r="D17">
            <v>992</v>
          </cell>
          <cell r="E17">
            <v>59</v>
          </cell>
          <cell r="F17">
            <v>109</v>
          </cell>
          <cell r="G17">
            <v>121</v>
          </cell>
          <cell r="H17">
            <v>103</v>
          </cell>
          <cell r="I17">
            <v>44</v>
          </cell>
          <cell r="J17">
            <v>68</v>
          </cell>
          <cell r="K17">
            <v>99</v>
          </cell>
          <cell r="L17">
            <v>81</v>
          </cell>
          <cell r="M17">
            <v>101</v>
          </cell>
          <cell r="N17">
            <v>72</v>
          </cell>
          <cell r="O17">
            <v>74</v>
          </cell>
          <cell r="P17">
            <v>61</v>
          </cell>
        </row>
        <row r="18">
          <cell r="A18" t="str">
            <v>飯 能 市</v>
          </cell>
          <cell r="B18">
            <v>352</v>
          </cell>
          <cell r="C18">
            <v>432</v>
          </cell>
          <cell r="D18">
            <v>371</v>
          </cell>
          <cell r="E18">
            <v>35</v>
          </cell>
          <cell r="F18">
            <v>24</v>
          </cell>
          <cell r="G18">
            <v>52</v>
          </cell>
          <cell r="H18">
            <v>37</v>
          </cell>
          <cell r="I18">
            <v>23</v>
          </cell>
          <cell r="J18">
            <v>33</v>
          </cell>
          <cell r="K18">
            <v>19</v>
          </cell>
          <cell r="L18">
            <v>30</v>
          </cell>
          <cell r="M18">
            <v>21</v>
          </cell>
          <cell r="N18">
            <v>25</v>
          </cell>
          <cell r="O18">
            <v>35</v>
          </cell>
          <cell r="P18">
            <v>37</v>
          </cell>
        </row>
        <row r="19">
          <cell r="A19" t="str">
            <v>加 須 市</v>
          </cell>
          <cell r="B19">
            <v>2</v>
          </cell>
          <cell r="C19">
            <v>1</v>
          </cell>
          <cell r="D19">
            <v>3</v>
          </cell>
          <cell r="E19">
            <v>0</v>
          </cell>
          <cell r="F19">
            <v>0</v>
          </cell>
          <cell r="G19">
            <v>3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1">
          <cell r="A21" t="str">
            <v>本 庄 市</v>
          </cell>
          <cell r="B21">
            <v>1</v>
          </cell>
          <cell r="C21">
            <v>3</v>
          </cell>
          <cell r="D21">
            <v>6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3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</row>
        <row r="22">
          <cell r="A22" t="str">
            <v>東松山市</v>
          </cell>
          <cell r="B22">
            <v>12</v>
          </cell>
          <cell r="C22">
            <v>9</v>
          </cell>
          <cell r="D22">
            <v>16</v>
          </cell>
          <cell r="E22">
            <v>1</v>
          </cell>
          <cell r="F22">
            <v>1</v>
          </cell>
          <cell r="G22">
            <v>0</v>
          </cell>
          <cell r="H22">
            <v>5</v>
          </cell>
          <cell r="I22">
            <v>1</v>
          </cell>
          <cell r="J22">
            <v>0</v>
          </cell>
          <cell r="K22">
            <v>1</v>
          </cell>
          <cell r="L22">
            <v>1</v>
          </cell>
          <cell r="M22">
            <v>3</v>
          </cell>
          <cell r="N22">
            <v>0</v>
          </cell>
          <cell r="O22">
            <v>2</v>
          </cell>
          <cell r="P22">
            <v>1</v>
          </cell>
        </row>
        <row r="23">
          <cell r="A23" t="str">
            <v>岩 槻 市</v>
          </cell>
          <cell r="B23">
            <v>1</v>
          </cell>
          <cell r="C23">
            <v>3</v>
          </cell>
          <cell r="D23">
            <v>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2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</v>
          </cell>
          <cell r="O23">
            <v>0</v>
          </cell>
          <cell r="P23">
            <v>0</v>
          </cell>
        </row>
        <row r="24">
          <cell r="A24" t="str">
            <v>春日部市</v>
          </cell>
          <cell r="B24">
            <v>33</v>
          </cell>
          <cell r="C24">
            <v>17</v>
          </cell>
          <cell r="D24">
            <v>6</v>
          </cell>
          <cell r="E24">
            <v>0</v>
          </cell>
          <cell r="F24">
            <v>0</v>
          </cell>
          <cell r="G24">
            <v>1</v>
          </cell>
          <cell r="H24">
            <v>2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</row>
        <row r="25">
          <cell r="A25" t="str">
            <v>狭 山 市</v>
          </cell>
          <cell r="B25">
            <v>907</v>
          </cell>
          <cell r="C25">
            <v>754</v>
          </cell>
          <cell r="D25">
            <v>788</v>
          </cell>
          <cell r="E25">
            <v>64</v>
          </cell>
          <cell r="F25">
            <v>40</v>
          </cell>
          <cell r="G25">
            <v>111</v>
          </cell>
          <cell r="H25">
            <v>81</v>
          </cell>
          <cell r="I25">
            <v>56</v>
          </cell>
          <cell r="J25">
            <v>67</v>
          </cell>
          <cell r="K25">
            <v>66</v>
          </cell>
          <cell r="L25">
            <v>64</v>
          </cell>
          <cell r="M25">
            <v>52</v>
          </cell>
          <cell r="N25">
            <v>82</v>
          </cell>
          <cell r="O25">
            <v>49</v>
          </cell>
          <cell r="P25">
            <v>56</v>
          </cell>
        </row>
        <row r="27">
          <cell r="A27" t="str">
            <v>羽 生 市</v>
          </cell>
          <cell r="B27">
            <v>0</v>
          </cell>
          <cell r="C27">
            <v>3</v>
          </cell>
          <cell r="D27">
            <v>4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3</v>
          </cell>
        </row>
        <row r="28">
          <cell r="A28" t="str">
            <v>鴻 巣 市</v>
          </cell>
          <cell r="B28">
            <v>11</v>
          </cell>
          <cell r="C28">
            <v>7</v>
          </cell>
          <cell r="D28">
            <v>4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深 谷 市</v>
          </cell>
          <cell r="B29">
            <v>6</v>
          </cell>
          <cell r="C29">
            <v>2</v>
          </cell>
          <cell r="D29">
            <v>12</v>
          </cell>
          <cell r="E29">
            <v>1</v>
          </cell>
          <cell r="F29">
            <v>1</v>
          </cell>
          <cell r="G29">
            <v>0</v>
          </cell>
          <cell r="H29">
            <v>3</v>
          </cell>
          <cell r="I29">
            <v>2</v>
          </cell>
          <cell r="J29">
            <v>1</v>
          </cell>
          <cell r="K29">
            <v>0</v>
          </cell>
          <cell r="L29">
            <v>1</v>
          </cell>
          <cell r="M29">
            <v>2</v>
          </cell>
          <cell r="N29">
            <v>1</v>
          </cell>
          <cell r="O29">
            <v>0</v>
          </cell>
          <cell r="P29">
            <v>0</v>
          </cell>
        </row>
        <row r="30">
          <cell r="A30" t="str">
            <v>上 尾 市</v>
          </cell>
          <cell r="B30">
            <v>15</v>
          </cell>
          <cell r="C30">
            <v>12</v>
          </cell>
          <cell r="D30">
            <v>15</v>
          </cell>
          <cell r="E30">
            <v>2</v>
          </cell>
          <cell r="F30">
            <v>0</v>
          </cell>
          <cell r="G30">
            <v>1</v>
          </cell>
          <cell r="H30">
            <v>2</v>
          </cell>
          <cell r="I30">
            <v>0</v>
          </cell>
          <cell r="J30">
            <v>2</v>
          </cell>
          <cell r="K30">
            <v>0</v>
          </cell>
          <cell r="L30">
            <v>0</v>
          </cell>
          <cell r="M30">
            <v>3</v>
          </cell>
          <cell r="N30">
            <v>2</v>
          </cell>
          <cell r="O30">
            <v>1</v>
          </cell>
          <cell r="P30">
            <v>2</v>
          </cell>
        </row>
        <row r="31">
          <cell r="A31" t="str">
            <v>与 野 市</v>
          </cell>
          <cell r="B31">
            <v>8</v>
          </cell>
          <cell r="C31">
            <v>4</v>
          </cell>
          <cell r="D31">
            <v>6</v>
          </cell>
          <cell r="E31">
            <v>3</v>
          </cell>
          <cell r="F31">
            <v>0</v>
          </cell>
          <cell r="G31">
            <v>0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3">
          <cell r="A33" t="str">
            <v>草 加 市</v>
          </cell>
          <cell r="B33">
            <v>7</v>
          </cell>
          <cell r="C33">
            <v>24</v>
          </cell>
          <cell r="D33">
            <v>9</v>
          </cell>
          <cell r="E33">
            <v>0</v>
          </cell>
          <cell r="F33">
            <v>1</v>
          </cell>
          <cell r="G33">
            <v>1</v>
          </cell>
          <cell r="H33">
            <v>0</v>
          </cell>
          <cell r="I33">
            <v>2</v>
          </cell>
          <cell r="J33">
            <v>2</v>
          </cell>
          <cell r="K33">
            <v>0</v>
          </cell>
          <cell r="L33">
            <v>1</v>
          </cell>
          <cell r="M33">
            <v>0</v>
          </cell>
          <cell r="N33">
            <v>1</v>
          </cell>
          <cell r="O33">
            <v>1</v>
          </cell>
          <cell r="P33">
            <v>0</v>
          </cell>
        </row>
        <row r="34">
          <cell r="A34" t="str">
            <v>越 谷 市</v>
          </cell>
          <cell r="B34">
            <v>9</v>
          </cell>
          <cell r="C34">
            <v>19</v>
          </cell>
          <cell r="D34">
            <v>11</v>
          </cell>
          <cell r="E34">
            <v>0</v>
          </cell>
          <cell r="F34">
            <v>1</v>
          </cell>
          <cell r="G34">
            <v>3</v>
          </cell>
          <cell r="H34">
            <v>1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4</v>
          </cell>
          <cell r="O34">
            <v>0</v>
          </cell>
          <cell r="P34">
            <v>1</v>
          </cell>
        </row>
        <row r="35">
          <cell r="A35" t="str">
            <v>蕨    市</v>
          </cell>
          <cell r="B35">
            <v>4</v>
          </cell>
          <cell r="C35">
            <v>3</v>
          </cell>
          <cell r="D35">
            <v>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0</v>
          </cell>
          <cell r="N35">
            <v>0</v>
          </cell>
          <cell r="O35">
            <v>1</v>
          </cell>
          <cell r="P35">
            <v>0</v>
          </cell>
        </row>
        <row r="36">
          <cell r="A36" t="str">
            <v>戸 田 市</v>
          </cell>
          <cell r="B36">
            <v>6</v>
          </cell>
          <cell r="C36">
            <v>6</v>
          </cell>
          <cell r="D36">
            <v>10</v>
          </cell>
          <cell r="E36">
            <v>0</v>
          </cell>
          <cell r="F36">
            <v>1</v>
          </cell>
          <cell r="G36">
            <v>0</v>
          </cell>
          <cell r="H36">
            <v>1</v>
          </cell>
          <cell r="I36">
            <v>0</v>
          </cell>
          <cell r="J36">
            <v>2</v>
          </cell>
          <cell r="K36">
            <v>3</v>
          </cell>
          <cell r="L36">
            <v>0</v>
          </cell>
          <cell r="M36">
            <v>0</v>
          </cell>
          <cell r="N36">
            <v>1</v>
          </cell>
          <cell r="O36">
            <v>0</v>
          </cell>
          <cell r="P36">
            <v>2</v>
          </cell>
        </row>
        <row r="37">
          <cell r="A37" t="str">
            <v>入 間 市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9">
          <cell r="A39" t="str">
            <v>鳩ヶ谷市</v>
          </cell>
          <cell r="B39">
            <v>1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朝 霞 市</v>
          </cell>
          <cell r="B40">
            <v>20</v>
          </cell>
          <cell r="C40">
            <v>14</v>
          </cell>
          <cell r="D40">
            <v>26</v>
          </cell>
          <cell r="E40">
            <v>0</v>
          </cell>
          <cell r="F40">
            <v>3</v>
          </cell>
          <cell r="G40">
            <v>2</v>
          </cell>
          <cell r="H40">
            <v>3</v>
          </cell>
          <cell r="I40">
            <v>0</v>
          </cell>
          <cell r="J40">
            <v>5</v>
          </cell>
          <cell r="K40">
            <v>1</v>
          </cell>
          <cell r="L40">
            <v>3</v>
          </cell>
          <cell r="M40">
            <v>5</v>
          </cell>
          <cell r="N40">
            <v>0</v>
          </cell>
          <cell r="O40">
            <v>1</v>
          </cell>
          <cell r="P40">
            <v>3</v>
          </cell>
        </row>
        <row r="41">
          <cell r="A41" t="str">
            <v>志 木 市</v>
          </cell>
          <cell r="B41">
            <v>5</v>
          </cell>
          <cell r="C41">
            <v>8</v>
          </cell>
          <cell r="D41">
            <v>7</v>
          </cell>
          <cell r="E41">
            <v>1</v>
          </cell>
          <cell r="F41">
            <v>3</v>
          </cell>
          <cell r="G41">
            <v>1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</v>
          </cell>
        </row>
        <row r="42">
          <cell r="A42" t="str">
            <v>和 光 市</v>
          </cell>
          <cell r="B42">
            <v>11</v>
          </cell>
          <cell r="C42">
            <v>18</v>
          </cell>
          <cell r="D42">
            <v>13</v>
          </cell>
          <cell r="E42">
            <v>1</v>
          </cell>
          <cell r="F42">
            <v>2</v>
          </cell>
          <cell r="G42">
            <v>3</v>
          </cell>
          <cell r="H42">
            <v>1</v>
          </cell>
          <cell r="I42">
            <v>1</v>
          </cell>
          <cell r="J42">
            <v>0</v>
          </cell>
          <cell r="K42">
            <v>2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1</v>
          </cell>
        </row>
        <row r="43">
          <cell r="A43" t="str">
            <v>新 座 市</v>
          </cell>
          <cell r="B43">
            <v>81</v>
          </cell>
          <cell r="C43">
            <v>69</v>
          </cell>
          <cell r="D43">
            <v>43</v>
          </cell>
          <cell r="E43">
            <v>0</v>
          </cell>
          <cell r="F43">
            <v>4</v>
          </cell>
          <cell r="G43">
            <v>0</v>
          </cell>
          <cell r="H43">
            <v>5</v>
          </cell>
          <cell r="I43">
            <v>2</v>
          </cell>
          <cell r="J43">
            <v>6</v>
          </cell>
          <cell r="K43">
            <v>1</v>
          </cell>
          <cell r="L43">
            <v>4</v>
          </cell>
          <cell r="M43">
            <v>3</v>
          </cell>
          <cell r="N43">
            <v>4</v>
          </cell>
          <cell r="O43">
            <v>12</v>
          </cell>
          <cell r="P43">
            <v>2</v>
          </cell>
        </row>
        <row r="45">
          <cell r="A45" t="str">
            <v>桶 川 市</v>
          </cell>
          <cell r="B45">
            <v>4</v>
          </cell>
          <cell r="C45">
            <v>3</v>
          </cell>
          <cell r="D45">
            <v>3</v>
          </cell>
          <cell r="E45">
            <v>0</v>
          </cell>
          <cell r="F45">
            <v>0</v>
          </cell>
          <cell r="G45">
            <v>3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久 喜 市</v>
          </cell>
          <cell r="B46">
            <v>1</v>
          </cell>
          <cell r="C46">
            <v>7</v>
          </cell>
          <cell r="D46">
            <v>2</v>
          </cell>
          <cell r="E46">
            <v>0</v>
          </cell>
          <cell r="F46">
            <v>0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北 本 市</v>
          </cell>
          <cell r="B47">
            <v>2</v>
          </cell>
          <cell r="C47">
            <v>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八 潮 市</v>
          </cell>
          <cell r="B48">
            <v>4</v>
          </cell>
          <cell r="C48">
            <v>3</v>
          </cell>
          <cell r="D48">
            <v>3</v>
          </cell>
          <cell r="E48">
            <v>0</v>
          </cell>
          <cell r="F48">
            <v>0</v>
          </cell>
          <cell r="G48">
            <v>0</v>
          </cell>
          <cell r="H48">
            <v>2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富士見市</v>
          </cell>
          <cell r="B49">
            <v>22</v>
          </cell>
          <cell r="C49">
            <v>29</v>
          </cell>
          <cell r="D49">
            <v>22</v>
          </cell>
          <cell r="E49">
            <v>1</v>
          </cell>
          <cell r="F49">
            <v>3</v>
          </cell>
          <cell r="G49">
            <v>6</v>
          </cell>
          <cell r="H49">
            <v>3</v>
          </cell>
          <cell r="I49">
            <v>2</v>
          </cell>
          <cell r="J49">
            <v>0</v>
          </cell>
          <cell r="K49">
            <v>0</v>
          </cell>
          <cell r="L49">
            <v>1</v>
          </cell>
          <cell r="M49">
            <v>3</v>
          </cell>
          <cell r="N49">
            <v>0</v>
          </cell>
          <cell r="O49">
            <v>1</v>
          </cell>
          <cell r="P49">
            <v>2</v>
          </cell>
        </row>
        <row r="51">
          <cell r="A51" t="str">
            <v>上福岡市</v>
          </cell>
          <cell r="B51">
            <v>40</v>
          </cell>
          <cell r="C51">
            <v>16</v>
          </cell>
          <cell r="D51">
            <v>5</v>
          </cell>
          <cell r="E51">
            <v>0</v>
          </cell>
          <cell r="F51">
            <v>1</v>
          </cell>
          <cell r="G51">
            <v>2</v>
          </cell>
          <cell r="H51">
            <v>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</v>
          </cell>
        </row>
        <row r="52">
          <cell r="A52" t="str">
            <v>三 郷 市</v>
          </cell>
          <cell r="B52">
            <v>4</v>
          </cell>
          <cell r="C52">
            <v>8</v>
          </cell>
          <cell r="D52">
            <v>3</v>
          </cell>
          <cell r="E52">
            <v>0</v>
          </cell>
          <cell r="F52">
            <v>0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</v>
          </cell>
        </row>
        <row r="53">
          <cell r="A53" t="str">
            <v>蓮 田 市</v>
          </cell>
          <cell r="B53">
            <v>4</v>
          </cell>
          <cell r="C53">
            <v>6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</v>
          </cell>
        </row>
        <row r="54">
          <cell r="A54" t="str">
            <v>坂 戸 市</v>
          </cell>
          <cell r="B54">
            <v>45</v>
          </cell>
          <cell r="C54">
            <v>24</v>
          </cell>
          <cell r="D54">
            <v>33</v>
          </cell>
          <cell r="E54">
            <v>3</v>
          </cell>
          <cell r="F54">
            <v>0</v>
          </cell>
          <cell r="G54">
            <v>5</v>
          </cell>
          <cell r="H54">
            <v>11</v>
          </cell>
          <cell r="I54">
            <v>1</v>
          </cell>
          <cell r="J54">
            <v>1</v>
          </cell>
          <cell r="K54">
            <v>0</v>
          </cell>
          <cell r="L54">
            <v>1</v>
          </cell>
          <cell r="M54">
            <v>5</v>
          </cell>
          <cell r="N54">
            <v>2</v>
          </cell>
          <cell r="O54">
            <v>2</v>
          </cell>
          <cell r="P54">
            <v>2</v>
          </cell>
        </row>
        <row r="55">
          <cell r="A55" t="str">
            <v>幸 手 市</v>
          </cell>
          <cell r="B55">
            <v>1</v>
          </cell>
          <cell r="C55">
            <v>1</v>
          </cell>
          <cell r="D55">
            <v>3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</row>
        <row r="57">
          <cell r="A57" t="str">
            <v>鶴ヶ島市</v>
          </cell>
          <cell r="B57">
            <v>23</v>
          </cell>
          <cell r="C57">
            <v>23</v>
          </cell>
          <cell r="D57">
            <v>18</v>
          </cell>
          <cell r="E57">
            <v>1</v>
          </cell>
          <cell r="F57">
            <v>6</v>
          </cell>
          <cell r="G57">
            <v>3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4</v>
          </cell>
          <cell r="P57">
            <v>0</v>
          </cell>
        </row>
        <row r="58">
          <cell r="A58" t="str">
            <v>日 高 市</v>
          </cell>
          <cell r="B58">
            <v>124</v>
          </cell>
          <cell r="C58">
            <v>122</v>
          </cell>
          <cell r="D58">
            <v>106</v>
          </cell>
          <cell r="E58">
            <v>6</v>
          </cell>
          <cell r="F58">
            <v>11</v>
          </cell>
          <cell r="G58">
            <v>13</v>
          </cell>
          <cell r="H58">
            <v>9</v>
          </cell>
          <cell r="I58">
            <v>10</v>
          </cell>
          <cell r="J58">
            <v>9</v>
          </cell>
          <cell r="K58">
            <v>10</v>
          </cell>
          <cell r="L58">
            <v>11</v>
          </cell>
          <cell r="M58">
            <v>1</v>
          </cell>
          <cell r="N58">
            <v>9</v>
          </cell>
          <cell r="O58">
            <v>9</v>
          </cell>
          <cell r="P58">
            <v>8</v>
          </cell>
        </row>
        <row r="59">
          <cell r="A59" t="str">
            <v>吉 川 市</v>
          </cell>
          <cell r="B59">
            <v>0</v>
          </cell>
          <cell r="C59">
            <v>1</v>
          </cell>
          <cell r="D59">
            <v>3</v>
          </cell>
          <cell r="E59">
            <v>0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</row>
        <row r="60">
          <cell r="P60" t="str">
            <v>資料　企画課「埼玉県住民異動月報」（外国人含む）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58"/>
  <sheetViews>
    <sheetView tabSelected="1" defaultGridColor="0" topLeftCell="A31" colorId="22" zoomScale="106" zoomScaleNormal="106" workbookViewId="0">
      <selection activeCell="E3" sqref="E3"/>
    </sheetView>
  </sheetViews>
  <sheetFormatPr defaultColWidth="10.625" defaultRowHeight="14.25"/>
  <cols>
    <col min="1" max="1" width="2.625" style="2" customWidth="1"/>
    <col min="2" max="2" width="14.625" style="2" customWidth="1"/>
    <col min="3" max="5" width="8.625" style="2" customWidth="1"/>
    <col min="6" max="6" width="2.625" style="2" customWidth="1"/>
    <col min="7" max="7" width="14.625" style="2" customWidth="1"/>
    <col min="8" max="10" width="8.625" style="2" customWidth="1"/>
    <col min="11" max="16384" width="10.625" style="2"/>
  </cols>
  <sheetData>
    <row r="1" spans="1:10" ht="17.2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5" t="s">
        <v>112</v>
      </c>
    </row>
    <row r="2" spans="1:10" ht="15.6" customHeight="1" thickTop="1">
      <c r="A2" s="12" t="s">
        <v>1</v>
      </c>
      <c r="B2" s="13"/>
      <c r="C2" s="3" t="s">
        <v>2</v>
      </c>
      <c r="D2" s="3" t="s">
        <v>3</v>
      </c>
      <c r="E2" s="4" t="s">
        <v>4</v>
      </c>
      <c r="F2" s="14" t="s">
        <v>1</v>
      </c>
      <c r="G2" s="13"/>
      <c r="H2" s="3" t="s">
        <v>2</v>
      </c>
      <c r="I2" s="3" t="s">
        <v>3</v>
      </c>
      <c r="J2" s="4" t="s">
        <v>4</v>
      </c>
    </row>
    <row r="3" spans="1:10" ht="15.6" customHeight="1">
      <c r="A3" s="16" t="s">
        <v>5</v>
      </c>
      <c r="B3" s="17"/>
      <c r="C3" s="18"/>
      <c r="D3" s="18"/>
      <c r="E3" s="18"/>
      <c r="F3" s="19" t="s">
        <v>7</v>
      </c>
      <c r="G3" s="20"/>
      <c r="H3" s="21"/>
      <c r="I3" s="21"/>
      <c r="J3" s="21"/>
    </row>
    <row r="4" spans="1:10" ht="15.6" customHeight="1">
      <c r="A4" s="16" t="s">
        <v>6</v>
      </c>
      <c r="B4" s="17"/>
      <c r="C4" s="18"/>
      <c r="D4" s="22"/>
      <c r="E4" s="22"/>
      <c r="F4" s="23"/>
      <c r="G4" s="24" t="s">
        <v>9</v>
      </c>
      <c r="H4" s="18">
        <f>(I4+J4)/2</f>
        <v>47.920746763023189</v>
      </c>
      <c r="I4" s="18">
        <v>46.846913580246913</v>
      </c>
      <c r="J4" s="18">
        <v>48.994579945799458</v>
      </c>
    </row>
    <row r="5" spans="1:10" ht="15.6" customHeight="1">
      <c r="B5" s="24" t="s">
        <v>8</v>
      </c>
      <c r="C5" s="18">
        <f>(D5+E5)/2</f>
        <v>47.681271917992987</v>
      </c>
      <c r="D5" s="18">
        <v>43.668181818181822</v>
      </c>
      <c r="E5" s="18">
        <v>51.694362017804153</v>
      </c>
      <c r="F5" s="25"/>
      <c r="G5" s="24" t="s">
        <v>54</v>
      </c>
      <c r="H5" s="18">
        <f t="shared" ref="H5:H16" si="0">(I5+J5)/2</f>
        <v>48.819285651383055</v>
      </c>
      <c r="I5" s="18">
        <v>47.183134582623509</v>
      </c>
      <c r="J5" s="18">
        <v>50.4554367201426</v>
      </c>
    </row>
    <row r="6" spans="1:10" ht="15.6" customHeight="1">
      <c r="B6" s="24" t="s">
        <v>49</v>
      </c>
      <c r="C6" s="18">
        <f t="shared" ref="C6:C51" si="1">(D6+E6)/2</f>
        <v>50.342066070837674</v>
      </c>
      <c r="D6" s="18">
        <v>49.307235421166304</v>
      </c>
      <c r="E6" s="18">
        <v>51.376896720509052</v>
      </c>
      <c r="F6" s="25"/>
      <c r="G6" s="24" t="s">
        <v>88</v>
      </c>
      <c r="H6" s="18">
        <f t="shared" si="0"/>
        <v>48.223264889153306</v>
      </c>
      <c r="I6" s="18">
        <v>47.663326653306612</v>
      </c>
      <c r="J6" s="18">
        <v>48.783203125</v>
      </c>
    </row>
    <row r="7" spans="1:10" ht="15.6" customHeight="1">
      <c r="B7" s="24" t="s">
        <v>57</v>
      </c>
      <c r="C7" s="18">
        <f t="shared" si="1"/>
        <v>50.891067486597294</v>
      </c>
      <c r="D7" s="18">
        <v>48.888095238095239</v>
      </c>
      <c r="E7" s="18">
        <v>52.894039735099341</v>
      </c>
      <c r="F7" s="25"/>
      <c r="G7" s="24" t="s">
        <v>89</v>
      </c>
      <c r="H7" s="18">
        <f t="shared" si="0"/>
        <v>47.533858602094071</v>
      </c>
      <c r="I7" s="18">
        <v>46.203023758099349</v>
      </c>
      <c r="J7" s="18">
        <v>48.864693446088793</v>
      </c>
    </row>
    <row r="8" spans="1:10" ht="15.6" customHeight="1">
      <c r="B8" s="24" t="s">
        <v>58</v>
      </c>
      <c r="C8" s="18">
        <f t="shared" si="1"/>
        <v>49.81190412545665</v>
      </c>
      <c r="D8" s="18">
        <v>49.715762273901809</v>
      </c>
      <c r="E8" s="18">
        <v>49.908045977011497</v>
      </c>
      <c r="F8" s="25"/>
      <c r="G8" s="24" t="s">
        <v>90</v>
      </c>
      <c r="H8" s="18">
        <f t="shared" si="0"/>
        <v>45.468978738236316</v>
      </c>
      <c r="I8" s="18">
        <v>45.569536423841058</v>
      </c>
      <c r="J8" s="18">
        <v>45.368421052631582</v>
      </c>
    </row>
    <row r="9" spans="1:10" ht="15.6" customHeight="1">
      <c r="B9" s="24" t="s">
        <v>59</v>
      </c>
      <c r="C9" s="18">
        <f t="shared" si="1"/>
        <v>42.548740433060267</v>
      </c>
      <c r="D9" s="18">
        <v>42.216822429906543</v>
      </c>
      <c r="E9" s="18">
        <v>42.880658436213992</v>
      </c>
      <c r="F9" s="25"/>
      <c r="G9" s="24" t="s">
        <v>10</v>
      </c>
      <c r="H9" s="18">
        <f t="shared" si="0"/>
        <v>56.071340821340826</v>
      </c>
      <c r="I9" s="18">
        <v>54.995495495495497</v>
      </c>
      <c r="J9" s="18">
        <v>57.147186147186147</v>
      </c>
    </row>
    <row r="10" spans="1:10" ht="15.6" customHeight="1">
      <c r="B10" s="24" t="s">
        <v>60</v>
      </c>
      <c r="C10" s="18">
        <f t="shared" si="1"/>
        <v>51.874781209300785</v>
      </c>
      <c r="D10" s="18">
        <v>51.341637010676159</v>
      </c>
      <c r="E10" s="18">
        <v>52.407925407925411</v>
      </c>
      <c r="F10" s="25"/>
      <c r="G10" s="24" t="s">
        <v>91</v>
      </c>
      <c r="H10" s="18">
        <f t="shared" si="0"/>
        <v>42.404518329070754</v>
      </c>
      <c r="I10" s="18">
        <v>42.156862745098039</v>
      </c>
      <c r="J10" s="18">
        <v>42.652173913043477</v>
      </c>
    </row>
    <row r="11" spans="1:10" ht="15.6" customHeight="1">
      <c r="B11" s="24" t="s">
        <v>50</v>
      </c>
      <c r="C11" s="18">
        <f t="shared" si="1"/>
        <v>48.41663531979971</v>
      </c>
      <c r="D11" s="18">
        <v>46.265845070422536</v>
      </c>
      <c r="E11" s="18">
        <v>50.567425569176883</v>
      </c>
      <c r="F11" s="25"/>
      <c r="G11" s="24" t="s">
        <v>92</v>
      </c>
      <c r="H11" s="18">
        <f t="shared" si="0"/>
        <v>44.520233625365037</v>
      </c>
      <c r="I11" s="18">
        <v>44.274509803921568</v>
      </c>
      <c r="J11" s="18">
        <v>44.765957446808514</v>
      </c>
    </row>
    <row r="12" spans="1:10" ht="15.6" customHeight="1">
      <c r="B12" s="24" t="s">
        <v>61</v>
      </c>
      <c r="C12" s="18">
        <f t="shared" si="1"/>
        <v>52.631</v>
      </c>
      <c r="D12" s="18">
        <v>51.082000000000001</v>
      </c>
      <c r="E12" s="18">
        <v>54.18</v>
      </c>
      <c r="F12" s="25"/>
      <c r="G12" s="24" t="s">
        <v>11</v>
      </c>
      <c r="H12" s="18">
        <f t="shared" si="0"/>
        <v>55.987227949599088</v>
      </c>
      <c r="I12" s="18">
        <v>53.788888888888891</v>
      </c>
      <c r="J12" s="18">
        <v>58.185567010309278</v>
      </c>
    </row>
    <row r="13" spans="1:10" ht="15.6" customHeight="1">
      <c r="B13" s="24" t="s">
        <v>62</v>
      </c>
      <c r="C13" s="18">
        <f t="shared" si="1"/>
        <v>46.877972509805304</v>
      </c>
      <c r="D13" s="18">
        <v>45.569131832797424</v>
      </c>
      <c r="E13" s="18">
        <v>48.18681318681319</v>
      </c>
      <c r="F13" s="25"/>
      <c r="G13" s="24" t="s">
        <v>12</v>
      </c>
      <c r="H13" s="18">
        <f t="shared" si="0"/>
        <v>50.140407739050033</v>
      </c>
      <c r="I13" s="18">
        <v>48.930264513912746</v>
      </c>
      <c r="J13" s="18">
        <v>51.350550964187327</v>
      </c>
    </row>
    <row r="14" spans="1:10" ht="15.6" customHeight="1">
      <c r="B14" s="24" t="s">
        <v>63</v>
      </c>
      <c r="C14" s="18">
        <f t="shared" si="1"/>
        <v>45.738106133590236</v>
      </c>
      <c r="D14" s="18">
        <v>45.852601156069362</v>
      </c>
      <c r="E14" s="18">
        <v>45.62361111111111</v>
      </c>
      <c r="F14" s="25"/>
      <c r="G14" s="24" t="s">
        <v>13</v>
      </c>
      <c r="H14" s="18">
        <f t="shared" si="0"/>
        <v>52.345282183650056</v>
      </c>
      <c r="I14" s="18">
        <v>50.854674796747965</v>
      </c>
      <c r="J14" s="18">
        <v>53.835889570552148</v>
      </c>
    </row>
    <row r="15" spans="1:10" ht="15.6" customHeight="1">
      <c r="B15" s="24" t="s">
        <v>64</v>
      </c>
      <c r="C15" s="18">
        <f t="shared" si="1"/>
        <v>45.394482581551856</v>
      </c>
      <c r="D15" s="18">
        <v>44.337423312883438</v>
      </c>
      <c r="E15" s="18">
        <v>46.451541850220266</v>
      </c>
      <c r="F15" s="25"/>
      <c r="G15" s="24" t="s">
        <v>14</v>
      </c>
      <c r="H15" s="18">
        <f t="shared" si="0"/>
        <v>49.384615384615387</v>
      </c>
      <c r="I15" s="18">
        <v>52</v>
      </c>
      <c r="J15" s="18">
        <v>46.769230769230766</v>
      </c>
    </row>
    <row r="16" spans="1:10" ht="15.6" customHeight="1">
      <c r="B16" s="24" t="s">
        <v>46</v>
      </c>
      <c r="C16" s="18">
        <f t="shared" si="1"/>
        <v>42.104729729729726</v>
      </c>
      <c r="D16" s="18">
        <v>42.126126126126124</v>
      </c>
      <c r="E16" s="18">
        <v>42.083333333333336</v>
      </c>
      <c r="F16" s="25"/>
      <c r="G16" s="24" t="s">
        <v>100</v>
      </c>
      <c r="H16" s="18">
        <f t="shared" si="0"/>
        <v>51.4375</v>
      </c>
      <c r="I16" s="18">
        <v>52.625</v>
      </c>
      <c r="J16" s="18">
        <v>50.25</v>
      </c>
    </row>
    <row r="17" spans="2:10" ht="15.6" customHeight="1">
      <c r="B17" s="24" t="s">
        <v>44</v>
      </c>
      <c r="C17" s="18">
        <f t="shared" si="1"/>
        <v>47.554399040967368</v>
      </c>
      <c r="D17" s="18">
        <v>46.718232044198892</v>
      </c>
      <c r="E17" s="18">
        <v>48.390566037735852</v>
      </c>
      <c r="F17" s="26" t="s">
        <v>15</v>
      </c>
      <c r="G17" s="17"/>
      <c r="H17" s="18"/>
      <c r="I17" s="18"/>
      <c r="J17" s="18"/>
    </row>
    <row r="18" spans="2:10" ht="15.6" customHeight="1">
      <c r="B18" s="24" t="s">
        <v>65</v>
      </c>
      <c r="C18" s="18">
        <f t="shared" si="1"/>
        <v>45.744478572473305</v>
      </c>
      <c r="D18" s="18">
        <v>45.264150943396224</v>
      </c>
      <c r="E18" s="18">
        <v>46.224806201550386</v>
      </c>
      <c r="F18" s="25"/>
      <c r="G18" s="24" t="s">
        <v>16</v>
      </c>
      <c r="H18" s="18">
        <f>(I18+J18)/2</f>
        <v>54.606918885576235</v>
      </c>
      <c r="I18" s="18">
        <v>52.640845070422536</v>
      </c>
      <c r="J18" s="18">
        <v>56.572992700729927</v>
      </c>
    </row>
    <row r="19" spans="2:10" ht="15.6" customHeight="1">
      <c r="B19" s="24" t="s">
        <v>66</v>
      </c>
      <c r="C19" s="18">
        <f t="shared" si="1"/>
        <v>46.666850948509484</v>
      </c>
      <c r="D19" s="18">
        <v>45.856368563685635</v>
      </c>
      <c r="E19" s="18">
        <v>47.477333333333334</v>
      </c>
      <c r="F19" s="25"/>
      <c r="G19" s="24" t="s">
        <v>17</v>
      </c>
      <c r="H19" s="18">
        <f t="shared" ref="H19:H57" si="2">(I19+J19)/2</f>
        <v>50.439821824669195</v>
      </c>
      <c r="I19" s="18">
        <v>49.500310752019885</v>
      </c>
      <c r="J19" s="18">
        <v>51.379332897318506</v>
      </c>
    </row>
    <row r="20" spans="2:10" ht="15.6" customHeight="1">
      <c r="B20" s="24" t="s">
        <v>67</v>
      </c>
      <c r="C20" s="18">
        <f t="shared" si="1"/>
        <v>45.069898217496814</v>
      </c>
      <c r="D20" s="18">
        <v>44.261202185792349</v>
      </c>
      <c r="E20" s="18">
        <v>45.878594249201278</v>
      </c>
      <c r="F20" s="25"/>
      <c r="G20" s="24" t="s">
        <v>18</v>
      </c>
      <c r="H20" s="18">
        <f t="shared" si="2"/>
        <v>51.593615348026006</v>
      </c>
      <c r="I20" s="18">
        <v>50.180571428571426</v>
      </c>
      <c r="J20" s="18">
        <v>53.006659267480579</v>
      </c>
    </row>
    <row r="21" spans="2:10" ht="15.6" customHeight="1">
      <c r="B21" s="24" t="s">
        <v>68</v>
      </c>
      <c r="C21" s="18">
        <f t="shared" si="1"/>
        <v>50.472311413289518</v>
      </c>
      <c r="D21" s="18">
        <v>49.872705018359852</v>
      </c>
      <c r="E21" s="18">
        <v>51.071917808219176</v>
      </c>
      <c r="F21" s="25"/>
      <c r="G21" s="24" t="s">
        <v>45</v>
      </c>
      <c r="H21" s="18">
        <f t="shared" si="2"/>
        <v>42.539651435527446</v>
      </c>
      <c r="I21" s="18">
        <v>41.71844660194175</v>
      </c>
      <c r="J21" s="18">
        <v>43.36085626911315</v>
      </c>
    </row>
    <row r="22" spans="2:10" ht="15.6" customHeight="1">
      <c r="B22" s="24" t="s">
        <v>69</v>
      </c>
      <c r="C22" s="18">
        <f t="shared" si="1"/>
        <v>41.46464102138949</v>
      </c>
      <c r="D22" s="18">
        <v>41.031531531531535</v>
      </c>
      <c r="E22" s="18">
        <v>41.897750511247445</v>
      </c>
      <c r="F22" s="25"/>
      <c r="G22" s="24" t="s">
        <v>19</v>
      </c>
      <c r="H22" s="18">
        <f t="shared" si="2"/>
        <v>49.295481927710846</v>
      </c>
      <c r="I22" s="18">
        <v>48.24096385542169</v>
      </c>
      <c r="J22" s="18">
        <v>50.35</v>
      </c>
    </row>
    <row r="23" spans="2:10" ht="15.6" customHeight="1">
      <c r="B23" s="24" t="s">
        <v>70</v>
      </c>
      <c r="C23" s="18">
        <f t="shared" si="1"/>
        <v>46.478997079475548</v>
      </c>
      <c r="D23" s="18">
        <v>45.534435261707991</v>
      </c>
      <c r="E23" s="18">
        <v>47.423558897243105</v>
      </c>
      <c r="F23" s="25"/>
      <c r="G23" s="24" t="s">
        <v>20</v>
      </c>
      <c r="H23" s="18">
        <f t="shared" si="2"/>
        <v>45.292567110309044</v>
      </c>
      <c r="I23" s="18">
        <v>45.349650349650346</v>
      </c>
      <c r="J23" s="18">
        <v>45.235483870967741</v>
      </c>
    </row>
    <row r="24" spans="2:10" ht="15.6" customHeight="1">
      <c r="B24" s="24" t="s">
        <v>47</v>
      </c>
      <c r="C24" s="18">
        <f t="shared" si="1"/>
        <v>47.11290428634419</v>
      </c>
      <c r="D24" s="18">
        <v>46.005964214711732</v>
      </c>
      <c r="E24" s="18">
        <v>48.219844357976655</v>
      </c>
      <c r="F24" s="25"/>
      <c r="G24" s="24" t="s">
        <v>21</v>
      </c>
      <c r="H24" s="18">
        <f t="shared" si="2"/>
        <v>51.995721886683924</v>
      </c>
      <c r="I24" s="18">
        <v>50.807017543859651</v>
      </c>
      <c r="J24" s="18">
        <v>53.184426229508198</v>
      </c>
    </row>
    <row r="25" spans="2:10" ht="15.6" customHeight="1">
      <c r="B25" s="24" t="s">
        <v>71</v>
      </c>
      <c r="C25" s="18">
        <f t="shared" si="1"/>
        <v>45.324758272660731</v>
      </c>
      <c r="D25" s="18">
        <v>44.396078431372551</v>
      </c>
      <c r="E25" s="18">
        <v>46.253438113948917</v>
      </c>
      <c r="F25" s="25"/>
      <c r="G25" s="24" t="s">
        <v>22</v>
      </c>
      <c r="H25" s="18">
        <f t="shared" si="2"/>
        <v>51.027670704845818</v>
      </c>
      <c r="I25" s="18">
        <v>48.1875</v>
      </c>
      <c r="J25" s="18">
        <v>53.867841409691628</v>
      </c>
    </row>
    <row r="26" spans="2:10" ht="15.6" customHeight="1">
      <c r="B26" s="24" t="s">
        <v>72</v>
      </c>
      <c r="C26" s="18">
        <f t="shared" si="1"/>
        <v>42.916560913705581</v>
      </c>
      <c r="D26" s="18">
        <v>42.708121827411169</v>
      </c>
      <c r="E26" s="18">
        <v>43.125</v>
      </c>
      <c r="F26" s="25"/>
      <c r="G26" s="24" t="s">
        <v>23</v>
      </c>
      <c r="H26" s="18">
        <f t="shared" si="2"/>
        <v>49.439505858380031</v>
      </c>
      <c r="I26" s="18">
        <v>47.225165562913908</v>
      </c>
      <c r="J26" s="18">
        <v>51.653846153846153</v>
      </c>
    </row>
    <row r="27" spans="2:10" ht="15.6" customHeight="1">
      <c r="B27" s="24" t="s">
        <v>73</v>
      </c>
      <c r="C27" s="18">
        <f t="shared" si="1"/>
        <v>46.658631934622036</v>
      </c>
      <c r="D27" s="18">
        <v>45.968253968253968</v>
      </c>
      <c r="E27" s="18">
        <v>47.349009900990097</v>
      </c>
      <c r="F27" s="25"/>
      <c r="G27" s="24" t="s">
        <v>24</v>
      </c>
      <c r="H27" s="18">
        <f t="shared" si="2"/>
        <v>52.924004384362441</v>
      </c>
      <c r="I27" s="18">
        <v>49.406832298136649</v>
      </c>
      <c r="J27" s="18">
        <v>56.441176470588232</v>
      </c>
    </row>
    <row r="28" spans="2:10" ht="15.6" customHeight="1">
      <c r="B28" s="24" t="s">
        <v>77</v>
      </c>
      <c r="C28" s="18">
        <f t="shared" si="1"/>
        <v>47.631680396418638</v>
      </c>
      <c r="D28" s="18">
        <v>44.811244979919678</v>
      </c>
      <c r="E28" s="18">
        <v>50.452115812917597</v>
      </c>
      <c r="F28" s="25"/>
      <c r="G28" s="24" t="s">
        <v>25</v>
      </c>
      <c r="H28" s="18">
        <f t="shared" si="2"/>
        <v>53.133816793893132</v>
      </c>
      <c r="I28" s="18">
        <v>53.007633587786259</v>
      </c>
      <c r="J28" s="18">
        <v>53.26</v>
      </c>
    </row>
    <row r="29" spans="2:10" ht="15.6" customHeight="1">
      <c r="B29" s="24" t="s">
        <v>74</v>
      </c>
      <c r="C29" s="18">
        <f t="shared" si="1"/>
        <v>46.139849121466767</v>
      </c>
      <c r="D29" s="18">
        <v>44.109243697478995</v>
      </c>
      <c r="E29" s="18">
        <v>48.170454545454547</v>
      </c>
      <c r="F29" s="25"/>
      <c r="G29" s="24" t="s">
        <v>101</v>
      </c>
      <c r="H29" s="18">
        <f t="shared" si="2"/>
        <v>49.610963980912544</v>
      </c>
      <c r="I29" s="27">
        <v>48.23291697281411</v>
      </c>
      <c r="J29" s="28">
        <v>50.989010989010985</v>
      </c>
    </row>
    <row r="30" spans="2:10" ht="15.6" customHeight="1">
      <c r="B30" s="24" t="s">
        <v>26</v>
      </c>
      <c r="C30" s="18">
        <f t="shared" si="1"/>
        <v>52.074732123332609</v>
      </c>
      <c r="D30" s="18">
        <v>51.264705882352942</v>
      </c>
      <c r="E30" s="18">
        <v>52.884758364312269</v>
      </c>
      <c r="F30" s="29" t="s">
        <v>51</v>
      </c>
      <c r="G30" s="30"/>
      <c r="H30" s="18"/>
      <c r="I30" s="18"/>
      <c r="J30" s="18"/>
    </row>
    <row r="31" spans="2:10" ht="15.6" customHeight="1">
      <c r="B31" s="24" t="s">
        <v>75</v>
      </c>
      <c r="C31" s="18">
        <f t="shared" si="1"/>
        <v>51.515537904124862</v>
      </c>
      <c r="D31" s="18">
        <v>49.567307692307693</v>
      </c>
      <c r="E31" s="18">
        <v>53.463768115942031</v>
      </c>
      <c r="F31" s="25"/>
      <c r="G31" s="24" t="s">
        <v>27</v>
      </c>
      <c r="H31" s="18">
        <f t="shared" si="2"/>
        <v>49.610963980912544</v>
      </c>
      <c r="I31" s="7">
        <v>48.23291697281411</v>
      </c>
      <c r="J31" s="7">
        <v>50.989010989010985</v>
      </c>
    </row>
    <row r="32" spans="2:10" ht="15.6" customHeight="1">
      <c r="B32" s="24" t="s">
        <v>76</v>
      </c>
      <c r="C32" s="18">
        <f t="shared" si="1"/>
        <v>45.220247919675401</v>
      </c>
      <c r="D32" s="18">
        <v>43.747747747747745</v>
      </c>
      <c r="E32" s="18">
        <v>46.69274809160305</v>
      </c>
      <c r="F32" s="25"/>
      <c r="G32" s="24" t="s">
        <v>102</v>
      </c>
      <c r="H32" s="18">
        <f t="shared" si="2"/>
        <v>36.555889041880036</v>
      </c>
      <c r="I32" s="7">
        <v>36.110091743119263</v>
      </c>
      <c r="J32" s="7">
        <v>37.001686340640809</v>
      </c>
    </row>
    <row r="33" spans="2:10" ht="15.6" customHeight="1">
      <c r="B33" s="24" t="s">
        <v>78</v>
      </c>
      <c r="C33" s="18">
        <f t="shared" si="1"/>
        <v>51.944419534237056</v>
      </c>
      <c r="D33" s="18">
        <v>50.40693430656934</v>
      </c>
      <c r="E33" s="18">
        <v>53.481904761904765</v>
      </c>
      <c r="F33" s="25"/>
      <c r="G33" s="24" t="s">
        <v>28</v>
      </c>
      <c r="H33" s="18">
        <f t="shared" si="2"/>
        <v>51.428168556389238</v>
      </c>
      <c r="I33" s="7">
        <v>48.958855098389982</v>
      </c>
      <c r="J33" s="7">
        <v>53.897482014388487</v>
      </c>
    </row>
    <row r="34" spans="2:10" ht="15.6" customHeight="1">
      <c r="B34" s="24" t="s">
        <v>79</v>
      </c>
      <c r="C34" s="18">
        <f t="shared" si="1"/>
        <v>44.168707317209815</v>
      </c>
      <c r="D34" s="18">
        <v>43.826599326599329</v>
      </c>
      <c r="E34" s="18">
        <v>44.510815307820302</v>
      </c>
      <c r="F34" s="25"/>
      <c r="G34" s="24" t="s">
        <v>29</v>
      </c>
      <c r="H34" s="31" t="s">
        <v>110</v>
      </c>
      <c r="I34" s="28" t="s">
        <v>110</v>
      </c>
      <c r="J34" s="28" t="s">
        <v>110</v>
      </c>
    </row>
    <row r="35" spans="2:10" ht="15.6" customHeight="1">
      <c r="B35" s="24" t="s">
        <v>31</v>
      </c>
      <c r="C35" s="18">
        <f t="shared" si="1"/>
        <v>32.270833333333336</v>
      </c>
      <c r="D35" s="18">
        <v>33.875</v>
      </c>
      <c r="E35" s="18">
        <v>30.666666666666668</v>
      </c>
      <c r="F35" s="25"/>
      <c r="G35" s="24" t="s">
        <v>30</v>
      </c>
      <c r="H35" s="18">
        <f t="shared" si="2"/>
        <v>62.154411764705884</v>
      </c>
      <c r="I35" s="7">
        <v>59.058823529411768</v>
      </c>
      <c r="J35" s="7">
        <v>65.25</v>
      </c>
    </row>
    <row r="36" spans="2:10" ht="15.6" customHeight="1">
      <c r="B36" s="24" t="s">
        <v>48</v>
      </c>
      <c r="C36" s="18">
        <f t="shared" si="1"/>
        <v>52.989212702346002</v>
      </c>
      <c r="D36" s="18" ph="1">
        <v>51.02952029520295</v>
      </c>
      <c r="E36" s="18" ph="1">
        <v>54.948905109489054</v>
      </c>
      <c r="F36" s="25"/>
      <c r="G36" s="24" t="s">
        <v>32</v>
      </c>
      <c r="H36" s="18">
        <f t="shared" si="2"/>
        <v>50.721153846153847</v>
      </c>
      <c r="I36" s="7">
        <v>46.442307692307693</v>
      </c>
      <c r="J36" s="7">
        <v>55</v>
      </c>
    </row>
    <row r="37" spans="2:10" ht="15.6" customHeight="1">
      <c r="B37" s="24" t="s">
        <v>80</v>
      </c>
      <c r="C37" s="18">
        <f t="shared" si="1"/>
        <v>48.583632995532312</v>
      </c>
      <c r="D37" s="18">
        <v>46.217391304347828</v>
      </c>
      <c r="E37" s="18">
        <v>50.94987468671679</v>
      </c>
      <c r="F37" s="25"/>
      <c r="G37" s="24" t="s">
        <v>103</v>
      </c>
      <c r="H37" s="18">
        <f t="shared" si="2"/>
        <v>35.685057295645528</v>
      </c>
      <c r="I37" s="7">
        <v>35.237647058823526</v>
      </c>
      <c r="J37" s="7">
        <v>36.13246753246753</v>
      </c>
    </row>
    <row r="38" spans="2:10" ht="15.6" customHeight="1">
      <c r="B38" s="24" t="s">
        <v>34</v>
      </c>
      <c r="C38" s="18">
        <f t="shared" si="1"/>
        <v>49.360644464092744</v>
      </c>
      <c r="D38" s="18">
        <v>48.381766381766383</v>
      </c>
      <c r="E38" s="18">
        <v>50.339522546419097</v>
      </c>
      <c r="F38" s="26" t="s">
        <v>33</v>
      </c>
      <c r="G38" s="17"/>
      <c r="H38" s="18"/>
      <c r="I38" s="18"/>
      <c r="J38" s="18"/>
    </row>
    <row r="39" spans="2:10" ht="15.6" customHeight="1">
      <c r="B39" s="24" t="s">
        <v>36</v>
      </c>
      <c r="C39" s="18">
        <f t="shared" si="1"/>
        <v>46.159163764913494</v>
      </c>
      <c r="D39" s="18">
        <v>46.094766619519092</v>
      </c>
      <c r="E39" s="18">
        <v>46.223560910307896</v>
      </c>
      <c r="F39" s="25"/>
      <c r="G39" s="24" t="s">
        <v>35</v>
      </c>
      <c r="H39" s="18">
        <f t="shared" si="2"/>
        <v>46.819474944008263</v>
      </c>
      <c r="I39" s="7">
        <v>45.664531283365363</v>
      </c>
      <c r="J39" s="7">
        <v>47.974418604651163</v>
      </c>
    </row>
    <row r="40" spans="2:10" ht="15.6" customHeight="1">
      <c r="B40" s="24" t="s">
        <v>81</v>
      </c>
      <c r="C40" s="18">
        <f t="shared" si="1"/>
        <v>53.474729879059488</v>
      </c>
      <c r="D40" s="18">
        <v>51.43389199255121</v>
      </c>
      <c r="E40" s="18">
        <v>55.515567765567766</v>
      </c>
      <c r="F40" s="25"/>
      <c r="G40" s="24" t="s">
        <v>104</v>
      </c>
      <c r="H40" s="18">
        <f t="shared" si="2"/>
        <v>45.630614206022905</v>
      </c>
      <c r="I40" s="7">
        <v>44.400312919088066</v>
      </c>
      <c r="J40" s="7">
        <v>46.860915492957744</v>
      </c>
    </row>
    <row r="41" spans="2:10" ht="15.6" customHeight="1">
      <c r="B41" s="24" t="s">
        <v>37</v>
      </c>
      <c r="C41" s="18">
        <f t="shared" si="1"/>
        <v>51.851658973448536</v>
      </c>
      <c r="D41" s="18">
        <v>51.327731092436977</v>
      </c>
      <c r="E41" s="18">
        <v>52.375586854460096</v>
      </c>
      <c r="F41" s="25"/>
      <c r="G41" s="24" t="s">
        <v>105</v>
      </c>
      <c r="H41" s="18">
        <f t="shared" si="2"/>
        <v>40.570619900029911</v>
      </c>
      <c r="I41" s="7">
        <v>40.927756653992397</v>
      </c>
      <c r="J41" s="7">
        <v>40.213483146067418</v>
      </c>
    </row>
    <row r="42" spans="2:10" ht="15.6" customHeight="1">
      <c r="B42" s="24" t="s">
        <v>52</v>
      </c>
      <c r="C42" s="18">
        <f t="shared" si="1"/>
        <v>48.756701716219482</v>
      </c>
      <c r="D42" s="18">
        <v>46.873809523809527</v>
      </c>
      <c r="E42" s="18">
        <v>50.639593908629443</v>
      </c>
      <c r="F42" s="25"/>
      <c r="G42" s="24" t="s">
        <v>106</v>
      </c>
      <c r="H42" s="18">
        <f t="shared" si="2"/>
        <v>43.088610912140325</v>
      </c>
      <c r="I42" s="7">
        <v>41.84873949579832</v>
      </c>
      <c r="J42" s="7">
        <v>44.32848232848233</v>
      </c>
    </row>
    <row r="43" spans="2:10" ht="15.6" customHeight="1">
      <c r="B43" s="24" t="s">
        <v>82</v>
      </c>
      <c r="C43" s="18">
        <f t="shared" si="1"/>
        <v>46.433805109804311</v>
      </c>
      <c r="D43" s="18">
        <v>44.888607594936708</v>
      </c>
      <c r="E43" s="18">
        <v>47.979002624671914</v>
      </c>
      <c r="F43" s="25"/>
      <c r="G43" s="24" t="s">
        <v>107</v>
      </c>
      <c r="H43" s="18">
        <f t="shared" si="2"/>
        <v>42.792105999311417</v>
      </c>
      <c r="I43" s="7">
        <v>42.052364864864863</v>
      </c>
      <c r="J43" s="7">
        <v>43.531847133757964</v>
      </c>
    </row>
    <row r="44" spans="2:10" ht="15.6" customHeight="1">
      <c r="B44" s="24" t="s">
        <v>83</v>
      </c>
      <c r="C44" s="18">
        <f t="shared" si="1"/>
        <v>49.647656755009692</v>
      </c>
      <c r="D44" s="18">
        <v>47.931868131868129</v>
      </c>
      <c r="E44" s="18">
        <v>51.363445378151262</v>
      </c>
      <c r="F44" s="25"/>
      <c r="G44" s="24" t="s">
        <v>108</v>
      </c>
      <c r="H44" s="18">
        <f t="shared" si="2"/>
        <v>39.130120291231407</v>
      </c>
      <c r="I44" s="7">
        <v>38.515384615384619</v>
      </c>
      <c r="J44" s="7">
        <v>39.744855967078188</v>
      </c>
    </row>
    <row r="45" spans="2:10" ht="15.6" customHeight="1">
      <c r="B45" s="24" t="s">
        <v>38</v>
      </c>
      <c r="C45" s="18">
        <f t="shared" si="1"/>
        <v>52.414690876350541</v>
      </c>
      <c r="D45" s="31">
        <v>50.954381752701082</v>
      </c>
      <c r="E45" s="32">
        <v>53.875</v>
      </c>
      <c r="F45" s="25"/>
      <c r="G45" s="24" t="s">
        <v>109</v>
      </c>
      <c r="H45" s="18">
        <f t="shared" si="2"/>
        <v>44.615852562181601</v>
      </c>
      <c r="I45" s="7">
        <v>42.902127659574468</v>
      </c>
      <c r="J45" s="7">
        <v>46.329577464788734</v>
      </c>
    </row>
    <row r="46" spans="2:10" ht="15.6" customHeight="1">
      <c r="B46" s="24" t="s">
        <v>53</v>
      </c>
      <c r="C46" s="18">
        <f t="shared" si="1"/>
        <v>47.772848418982562</v>
      </c>
      <c r="D46" s="18">
        <v>46.336257309941523</v>
      </c>
      <c r="E46" s="33">
        <v>49.209439528023601</v>
      </c>
      <c r="F46" s="25"/>
      <c r="G46" s="24" t="s">
        <v>55</v>
      </c>
      <c r="H46" s="18">
        <f t="shared" si="2"/>
        <v>51.526220851197323</v>
      </c>
      <c r="I46" s="7">
        <v>50.143765903307887</v>
      </c>
      <c r="J46" s="7">
        <v>52.908675799086758</v>
      </c>
    </row>
    <row r="47" spans="2:10" ht="15.6" customHeight="1">
      <c r="B47" s="24" t="s">
        <v>84</v>
      </c>
      <c r="C47" s="18">
        <f t="shared" si="1"/>
        <v>50.267545087935474</v>
      </c>
      <c r="D47" s="18">
        <v>50.006329113924053</v>
      </c>
      <c r="E47" s="18">
        <v>50.528761061946902</v>
      </c>
      <c r="F47" s="25"/>
      <c r="G47" s="24" t="s">
        <v>93</v>
      </c>
      <c r="H47" s="18">
        <f t="shared" si="2"/>
        <v>49.415442118068896</v>
      </c>
      <c r="I47" s="7">
        <v>48.175182481751825</v>
      </c>
      <c r="J47" s="7">
        <v>50.655701754385966</v>
      </c>
    </row>
    <row r="48" spans="2:10" ht="15.6" customHeight="1">
      <c r="B48" s="24" t="s">
        <v>85</v>
      </c>
      <c r="C48" s="18">
        <f t="shared" si="1"/>
        <v>49.287513184916833</v>
      </c>
      <c r="D48" s="18">
        <v>47.801147227533463</v>
      </c>
      <c r="E48" s="18">
        <v>50.773879142300196</v>
      </c>
      <c r="F48" s="25"/>
      <c r="G48" s="24" t="s">
        <v>94</v>
      </c>
      <c r="H48" s="18">
        <f t="shared" si="2"/>
        <v>48.990381843436325</v>
      </c>
      <c r="I48" s="7">
        <v>48.076604554865426</v>
      </c>
      <c r="J48" s="7">
        <v>49.90415913200723</v>
      </c>
    </row>
    <row r="49" spans="1:10" ht="15.6" customHeight="1">
      <c r="B49" s="24" t="s">
        <v>86</v>
      </c>
      <c r="C49" s="18">
        <f t="shared" si="1"/>
        <v>51.324291115311908</v>
      </c>
      <c r="D49" s="18">
        <v>49.748582230623818</v>
      </c>
      <c r="E49" s="18">
        <v>52.9</v>
      </c>
      <c r="F49" s="25"/>
      <c r="G49" s="24" t="s">
        <v>95</v>
      </c>
      <c r="H49" s="18">
        <f t="shared" si="2"/>
        <v>47.579294282252974</v>
      </c>
      <c r="I49" s="7">
        <v>45.3747572815534</v>
      </c>
      <c r="J49" s="7">
        <v>49.783831282952548</v>
      </c>
    </row>
    <row r="50" spans="1:10" ht="15.6" customHeight="1">
      <c r="B50" s="24" t="s">
        <v>87</v>
      </c>
      <c r="C50" s="18">
        <f t="shared" si="1"/>
        <v>52.494958495995085</v>
      </c>
      <c r="D50" s="7">
        <v>51.225321888412019</v>
      </c>
      <c r="E50" s="7">
        <v>53.764595103578152</v>
      </c>
      <c r="F50" s="25"/>
      <c r="G50" s="24" t="s">
        <v>96</v>
      </c>
      <c r="H50" s="18">
        <f t="shared" si="2"/>
        <v>52.240927857453279</v>
      </c>
      <c r="I50" s="7">
        <v>49.721751412429377</v>
      </c>
      <c r="J50" s="7">
        <v>54.760104302477181</v>
      </c>
    </row>
    <row r="51" spans="1:10" ht="15.6" customHeight="1">
      <c r="B51" s="24" t="s">
        <v>41</v>
      </c>
      <c r="C51" s="18">
        <f t="shared" si="1"/>
        <v>47.920746763023189</v>
      </c>
      <c r="D51" s="18">
        <v>46.846913580246913</v>
      </c>
      <c r="E51" s="18">
        <v>48.994579945799458</v>
      </c>
      <c r="F51" s="5"/>
      <c r="G51" s="24" t="s">
        <v>97</v>
      </c>
      <c r="H51" s="18">
        <f t="shared" si="2"/>
        <v>50.299410615654047</v>
      </c>
      <c r="I51" s="7">
        <v>49.273076923076921</v>
      </c>
      <c r="J51" s="7">
        <v>51.325744308231172</v>
      </c>
    </row>
    <row r="52" spans="1:10" ht="15.6" customHeight="1">
      <c r="B52" s="24" t="s">
        <v>56</v>
      </c>
      <c r="C52" s="34" t="s">
        <v>110</v>
      </c>
      <c r="D52" s="31" t="s">
        <v>110</v>
      </c>
      <c r="E52" s="32" t="s">
        <v>110</v>
      </c>
      <c r="F52" s="25"/>
      <c r="G52" s="24" t="s">
        <v>98</v>
      </c>
      <c r="H52" s="18">
        <f t="shared" si="2"/>
        <v>49.77673861220282</v>
      </c>
      <c r="I52" s="7">
        <v>47.76705882352941</v>
      </c>
      <c r="J52" s="7">
        <v>51.786418400876229</v>
      </c>
    </row>
    <row r="53" spans="1:10" ht="15.6" customHeight="1">
      <c r="B53" s="35"/>
      <c r="E53" s="8"/>
      <c r="F53" s="25"/>
      <c r="G53" s="24" t="s">
        <v>99</v>
      </c>
      <c r="H53" s="18">
        <f t="shared" si="2"/>
        <v>51.985856363316316</v>
      </c>
      <c r="I53" s="7">
        <v>50.314492753623192</v>
      </c>
      <c r="J53" s="7">
        <v>53.657219973009447</v>
      </c>
    </row>
    <row r="54" spans="1:10" ht="15.6" customHeight="1">
      <c r="B54" s="10"/>
      <c r="E54" s="8"/>
      <c r="F54" s="26" t="s">
        <v>39</v>
      </c>
      <c r="G54" s="17"/>
      <c r="H54" s="18"/>
      <c r="I54" s="18"/>
      <c r="J54" s="18"/>
    </row>
    <row r="55" spans="1:10" ht="15.6" customHeight="1">
      <c r="B55" s="10"/>
      <c r="E55" s="8"/>
      <c r="F55" s="25"/>
      <c r="G55" s="24" t="s">
        <v>40</v>
      </c>
      <c r="H55" s="18">
        <f t="shared" si="2"/>
        <v>50.986583723006504</v>
      </c>
      <c r="I55" s="18">
        <v>49.641411648568607</v>
      </c>
      <c r="J55" s="18">
        <v>52.331755797444394</v>
      </c>
    </row>
    <row r="56" spans="1:10" ht="15.6" customHeight="1">
      <c r="B56" s="10"/>
      <c r="E56" s="8"/>
      <c r="F56" s="25"/>
      <c r="G56" s="24" t="s">
        <v>42</v>
      </c>
      <c r="H56" s="18">
        <f t="shared" si="2"/>
        <v>46.452684258416738</v>
      </c>
      <c r="I56" s="18">
        <v>45.714285714285715</v>
      </c>
      <c r="J56" s="18">
        <v>47.191082802547768</v>
      </c>
    </row>
    <row r="57" spans="1:10" ht="15.6" customHeight="1">
      <c r="A57" s="6"/>
      <c r="B57" s="11"/>
      <c r="C57" s="6"/>
      <c r="D57" s="6"/>
      <c r="E57" s="9"/>
      <c r="F57" s="36"/>
      <c r="G57" s="37" t="s">
        <v>43</v>
      </c>
      <c r="H57" s="38">
        <f t="shared" si="2"/>
        <v>50.399213477079833</v>
      </c>
      <c r="I57" s="39">
        <v>49.13386273397618</v>
      </c>
      <c r="J57" s="39">
        <v>51.664564220183486</v>
      </c>
    </row>
    <row r="58" spans="1:10" ht="15.6" customHeight="1">
      <c r="F58" s="40"/>
      <c r="G58" s="40"/>
      <c r="H58" s="40"/>
      <c r="I58" s="40"/>
      <c r="J58" s="41" t="s">
        <v>111</v>
      </c>
    </row>
  </sheetData>
  <mergeCells count="9">
    <mergeCell ref="F38:G38"/>
    <mergeCell ref="F54:G54"/>
    <mergeCell ref="A3:B3"/>
    <mergeCell ref="A4:B4"/>
    <mergeCell ref="A2:B2"/>
    <mergeCell ref="F2:G2"/>
    <mergeCell ref="F3:G3"/>
    <mergeCell ref="F17:G17"/>
    <mergeCell ref="F30:G30"/>
  </mergeCells>
  <phoneticPr fontId="1"/>
  <pageMargins left="0.59055118110236227" right="0.39370078740157483" top="0.39370078740157483" bottom="0.39370078740157483" header="0.51181102362204722" footer="0.43307086614173229"/>
  <pageSetup paperSize="9" scale="94" orientation="portrait" r:id="rId1"/>
  <headerFooter alignWithMargins="0"/>
  <rowBreaks count="3" manualBreakCount="3">
    <brk id="59" max="16383" man="1"/>
    <brk id="115" max="16383" man="1"/>
    <brk id="171" max="16383" man="1"/>
  </rowBreaks>
  <colBreaks count="2" manualBreakCount="2">
    <brk id="13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入間市役所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NDPWS497</dc:creator>
  <cp:lastModifiedBy>IRWS6046</cp:lastModifiedBy>
  <cp:lastPrinted>2022-03-18T07:08:01Z</cp:lastPrinted>
  <dcterms:created xsi:type="dcterms:W3CDTF">2001-05-18T00:45:09Z</dcterms:created>
  <dcterms:modified xsi:type="dcterms:W3CDTF">2024-04-22T08:39:06Z</dcterms:modified>
</cp:coreProperties>
</file>