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U:\11企画部\40情報政策課\03 統計担当\06統計資料\05統計書\R7\01 原稿\04 最終原稿\02 HP掲載原稿\Excel\10\"/>
    </mc:Choice>
  </mc:AlternateContent>
  <xr:revisionPtr revIDLastSave="0" documentId="13_ncr:1_{2E02652F-4174-49BC-9A10-38001F70C5E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definedNames>
    <definedName name="_xlnm.Print_Area" localSheetId="0">Sheet1!$A$1:$G$35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19" i="1" l="1"/>
  <c r="B7" i="1"/>
  <c r="B20" i="1"/>
  <c r="E7" i="1" l="1"/>
  <c r="E8" i="1"/>
  <c r="B8" i="1"/>
</calcChain>
</file>

<file path=xl/sharedStrings.xml><?xml version="1.0" encoding="utf-8"?>
<sst xmlns="http://schemas.openxmlformats.org/spreadsheetml/2006/main" count="57" uniqueCount="37">
  <si>
    <t>１０－９　産業文化センター使用状況</t>
  </si>
  <si>
    <t>年　　　次</t>
  </si>
  <si>
    <t>ホール</t>
  </si>
  <si>
    <t>資料　産業文化センター</t>
  </si>
  <si>
    <t>映     画</t>
  </si>
  <si>
    <t>吹奏楽</t>
  </si>
  <si>
    <t>日本舞踊</t>
  </si>
  <si>
    <t>演    劇</t>
  </si>
  <si>
    <t>落    語</t>
  </si>
  <si>
    <t>式    典</t>
  </si>
  <si>
    <t>各種発表会</t>
  </si>
  <si>
    <t>その他</t>
  </si>
  <si>
    <t>年　　次</t>
    <rPh sb="0" eb="1">
      <t>トシ</t>
    </rPh>
    <rPh sb="3" eb="4">
      <t>ツギ</t>
    </rPh>
    <phoneticPr fontId="2"/>
  </si>
  <si>
    <t>総　　数</t>
    <rPh sb="0" eb="1">
      <t>フサ</t>
    </rPh>
    <rPh sb="3" eb="4">
      <t>カズ</t>
    </rPh>
    <phoneticPr fontId="2"/>
  </si>
  <si>
    <t>バレエ・洋舞</t>
    <rPh sb="4" eb="6">
      <t>ヨウブ</t>
    </rPh>
    <phoneticPr fontId="2"/>
  </si>
  <si>
    <t>邦楽（民謡・　　詩吟等）</t>
    <rPh sb="8" eb="10">
      <t>シギン</t>
    </rPh>
    <rPh sb="10" eb="11">
      <t>トウ</t>
    </rPh>
    <phoneticPr fontId="2"/>
  </si>
  <si>
    <t>講演会・集会</t>
    <rPh sb="4" eb="6">
      <t>シュウカイ</t>
    </rPh>
    <phoneticPr fontId="2"/>
  </si>
  <si>
    <t>資料　産業文化センター</t>
    <rPh sb="3" eb="5">
      <t>サンギョウ</t>
    </rPh>
    <rPh sb="5" eb="7">
      <t>ブンカ</t>
    </rPh>
    <phoneticPr fontId="2"/>
  </si>
  <si>
    <t>入場者数・　　使用者総数</t>
    <rPh sb="3" eb="4">
      <t>スウ</t>
    </rPh>
    <rPh sb="7" eb="10">
      <t>シヨウシャ</t>
    </rPh>
    <rPh sb="10" eb="11">
      <t>フサ</t>
    </rPh>
    <rPh sb="11" eb="12">
      <t>カズ</t>
    </rPh>
    <phoneticPr fontId="2"/>
  </si>
  <si>
    <t>使用回数　</t>
    <phoneticPr fontId="2"/>
  </si>
  <si>
    <t>ピアノ・　　　　　　エレクトーン</t>
    <phoneticPr fontId="2"/>
  </si>
  <si>
    <t>ポピュラー・　　ロック</t>
    <phoneticPr fontId="2"/>
  </si>
  <si>
    <t>歌謡曲 ・　　　　カラオケ</t>
    <phoneticPr fontId="2"/>
  </si>
  <si>
    <t>独唱・独奏</t>
    <phoneticPr fontId="2"/>
  </si>
  <si>
    <t>仕込み・　　　　リハーサル</t>
    <phoneticPr fontId="2"/>
  </si>
  <si>
    <t>（各年度）</t>
    <rPh sb="1" eb="4">
      <t>カクネンド</t>
    </rPh>
    <phoneticPr fontId="2"/>
  </si>
  <si>
    <t>注１）</t>
    <rPh sb="0" eb="1">
      <t>チュウ</t>
    </rPh>
    <phoneticPr fontId="2"/>
  </si>
  <si>
    <t>注１）使用回数は午前 ・ 午後 ・ 夜間の時間帯で区分した延回数</t>
    <rPh sb="0" eb="1">
      <t>チュウ</t>
    </rPh>
    <phoneticPr fontId="2"/>
  </si>
  <si>
    <t>注２）集会室等とは第１集会室、第２集会室、学習室、小研究室、研修室</t>
    <rPh sb="0" eb="1">
      <t>チュウ</t>
    </rPh>
    <phoneticPr fontId="2"/>
  </si>
  <si>
    <r>
      <t>令和２年度</t>
    </r>
    <r>
      <rPr>
        <sz val="12"/>
        <color indexed="9"/>
        <rFont val="ＭＳ Ｐゴシック"/>
        <family val="3"/>
        <charset val="128"/>
      </rPr>
      <t/>
    </r>
    <rPh sb="0" eb="2">
      <t>レイワ</t>
    </rPh>
    <rPh sb="3" eb="5">
      <t>ネンド</t>
    </rPh>
    <phoneticPr fontId="2"/>
  </si>
  <si>
    <r>
      <t xml:space="preserve">集会室等 </t>
    </r>
    <r>
      <rPr>
        <sz val="9"/>
        <rFont val="BIZ UD明朝 Medium"/>
        <family val="1"/>
        <charset val="128"/>
      </rPr>
      <t>注２）</t>
    </r>
    <rPh sb="5" eb="6">
      <t>チュウ</t>
    </rPh>
    <phoneticPr fontId="2"/>
  </si>
  <si>
    <r>
      <rPr>
        <sz val="12"/>
        <color theme="0"/>
        <rFont val="BIZ UD明朝 Medium"/>
        <family val="1"/>
        <charset val="128"/>
      </rPr>
      <t>令和</t>
    </r>
    <r>
      <rPr>
        <sz val="12"/>
        <color theme="1"/>
        <rFont val="BIZ UD明朝 Medium"/>
        <family val="1"/>
        <charset val="128"/>
      </rPr>
      <t>３</t>
    </r>
    <r>
      <rPr>
        <sz val="12"/>
        <color theme="0"/>
        <rFont val="BIZ UD明朝 Medium"/>
        <family val="1"/>
        <charset val="128"/>
      </rPr>
      <t>年度</t>
    </r>
    <r>
      <rPr>
        <sz val="12"/>
        <color indexed="9"/>
        <rFont val="ＭＳ Ｐゴシック"/>
        <family val="3"/>
        <charset val="128"/>
      </rPr>
      <t/>
    </r>
    <rPh sb="0" eb="2">
      <t>レイワ</t>
    </rPh>
    <rPh sb="3" eb="5">
      <t>ネンド</t>
    </rPh>
    <phoneticPr fontId="2"/>
  </si>
  <si>
    <r>
      <rPr>
        <sz val="12"/>
        <color theme="0"/>
        <rFont val="BIZ UD明朝 Medium"/>
        <family val="1"/>
        <charset val="128"/>
      </rPr>
      <t>令和</t>
    </r>
    <r>
      <rPr>
        <sz val="12"/>
        <color theme="1"/>
        <rFont val="BIZ UD明朝 Medium"/>
        <family val="1"/>
        <charset val="128"/>
      </rPr>
      <t>４</t>
    </r>
    <r>
      <rPr>
        <sz val="12"/>
        <color theme="0"/>
        <rFont val="BIZ UD明朝 Medium"/>
        <family val="1"/>
        <charset val="128"/>
      </rPr>
      <t>年度</t>
    </r>
    <r>
      <rPr>
        <sz val="12"/>
        <color indexed="9"/>
        <rFont val="ＭＳ Ｐゴシック"/>
        <family val="3"/>
        <charset val="128"/>
      </rPr>
      <t/>
    </r>
    <rPh sb="0" eb="2">
      <t>レイワ</t>
    </rPh>
    <rPh sb="3" eb="5">
      <t>ネンド</t>
    </rPh>
    <phoneticPr fontId="2"/>
  </si>
  <si>
    <r>
      <rPr>
        <sz val="12"/>
        <color theme="0"/>
        <rFont val="BIZ UD明朝 Medium"/>
        <family val="1"/>
        <charset val="128"/>
      </rPr>
      <t>令和</t>
    </r>
    <r>
      <rPr>
        <sz val="12"/>
        <color theme="1"/>
        <rFont val="BIZ UD明朝 Medium"/>
        <family val="1"/>
        <charset val="128"/>
      </rPr>
      <t>５</t>
    </r>
    <r>
      <rPr>
        <sz val="12"/>
        <color theme="0"/>
        <rFont val="BIZ UD明朝 Medium"/>
        <family val="1"/>
        <charset val="128"/>
      </rPr>
      <t>年度</t>
    </r>
    <rPh sb="0" eb="2">
      <t>レイワ</t>
    </rPh>
    <rPh sb="3" eb="5">
      <t>ネンド</t>
    </rPh>
    <phoneticPr fontId="2"/>
  </si>
  <si>
    <r>
      <rPr>
        <sz val="12"/>
        <color theme="0"/>
        <rFont val="BIZ UD明朝 Medium"/>
        <family val="1"/>
        <charset val="128"/>
      </rPr>
      <t>令和</t>
    </r>
    <r>
      <rPr>
        <sz val="12"/>
        <color theme="1"/>
        <rFont val="BIZ UD明朝 Medium"/>
        <family val="1"/>
        <charset val="128"/>
      </rPr>
      <t>６</t>
    </r>
    <r>
      <rPr>
        <sz val="12"/>
        <color theme="0"/>
        <rFont val="BIZ UD明朝 Medium"/>
        <family val="1"/>
        <charset val="128"/>
      </rPr>
      <t>年度</t>
    </r>
    <rPh sb="0" eb="2">
      <t>レイワ</t>
    </rPh>
    <rPh sb="3" eb="5">
      <t>ネンド</t>
    </rPh>
    <phoneticPr fontId="2"/>
  </si>
  <si>
    <t>オ ペ ラ</t>
    <phoneticPr fontId="2"/>
  </si>
  <si>
    <t>１０－１０　産業文化センター（ホール）催し物別使用状況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</si>
</sst>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color indexed="9"/>
      <name val="ＭＳ Ｐゴシック"/>
      <family val="3"/>
      <charset val="128"/>
    </font>
    <font>
      <sz val="12"/>
      <name val="BIZ UD明朝 Medium"/>
      <family val="1"/>
      <charset val="128"/>
    </font>
    <font>
      <sz val="11"/>
      <name val="BIZ UD明朝 Medium"/>
      <family val="1"/>
      <charset val="128"/>
    </font>
    <font>
      <sz val="9"/>
      <name val="BIZ UD明朝 Medium"/>
      <family val="1"/>
      <charset val="128"/>
    </font>
    <font>
      <sz val="12"/>
      <color theme="1"/>
      <name val="BIZ UD明朝 Medium"/>
      <family val="1"/>
      <charset val="128"/>
    </font>
    <font>
      <sz val="12"/>
      <color theme="0"/>
      <name val="BIZ UD明朝 Medium"/>
      <family val="1"/>
      <charset val="128"/>
    </font>
    <font>
      <sz val="12"/>
      <color indexed="9"/>
      <name val="BIZ UD明朝 Medium"/>
      <family val="1"/>
      <charset val="128"/>
    </font>
    <font>
      <sz val="10"/>
      <name val="BIZ UD明朝 Medium"/>
      <family val="1"/>
      <charset val="12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38" fontId="1" fillId="0" borderId="0" applyFont="0" applyFill="0" applyBorder="0" applyAlignment="0" applyProtection="0">
      <alignment vertical="center"/>
    </xf>
  </cellStyleXfs>
  <cellXfs count="42">
    <xf numFmtId="0" fontId="0" fillId="0" borderId="0" xfId="0"/>
    <xf numFmtId="38" fontId="4" fillId="0" borderId="2" xfId="1" applyFont="1" applyFill="1" applyBorder="1" applyAlignment="1"/>
    <xf numFmtId="38" fontId="4" fillId="0" borderId="0" xfId="1" applyFont="1" applyFill="1" applyBorder="1" applyAlignment="1"/>
    <xf numFmtId="38" fontId="4" fillId="0" borderId="10" xfId="1" applyFont="1" applyFill="1" applyBorder="1" applyAlignment="1"/>
    <xf numFmtId="38" fontId="4" fillId="0" borderId="11" xfId="1" applyFont="1" applyFill="1" applyBorder="1" applyAlignment="1"/>
    <xf numFmtId="38" fontId="4" fillId="0" borderId="0" xfId="1" applyFont="1" applyFill="1" applyAlignment="1"/>
    <xf numFmtId="49" fontId="4" fillId="0" borderId="0" xfId="0" applyNumberFormat="1" applyFont="1" applyFill="1" applyAlignment="1">
      <alignment horizontal="left"/>
    </xf>
    <xf numFmtId="0" fontId="4" fillId="0" borderId="0" xfId="0" applyFont="1" applyFill="1" applyAlignment="1">
      <alignment horizontal="centerContinuous"/>
    </xf>
    <xf numFmtId="0" fontId="4" fillId="0" borderId="0" xfId="0" applyFont="1" applyFill="1" applyAlignment="1">
      <alignment horizontal="right"/>
    </xf>
    <xf numFmtId="0" fontId="4" fillId="0" borderId="0" xfId="0" applyFont="1" applyFill="1"/>
    <xf numFmtId="0" fontId="5" fillId="0" borderId="9" xfId="0" applyFont="1" applyFill="1" applyBorder="1" applyAlignment="1">
      <alignment horizontal="centerContinuous"/>
    </xf>
    <xf numFmtId="0" fontId="5" fillId="0" borderId="4" xfId="0" applyFont="1" applyFill="1" applyBorder="1"/>
    <xf numFmtId="0" fontId="5" fillId="0" borderId="5" xfId="0" applyFont="1" applyFill="1" applyBorder="1"/>
    <xf numFmtId="0" fontId="6" fillId="0" borderId="10" xfId="0" applyFont="1" applyFill="1" applyBorder="1" applyAlignment="1">
      <alignment horizontal="right" vertical="center"/>
    </xf>
    <xf numFmtId="0" fontId="5" fillId="0" borderId="6" xfId="0" applyFont="1" applyFill="1" applyBorder="1" applyAlignment="1">
      <alignment horizontal="centerContinuous"/>
    </xf>
    <xf numFmtId="0" fontId="5" fillId="0" borderId="7" xfId="0" applyFont="1" applyFill="1" applyBorder="1" applyAlignment="1">
      <alignment horizontal="centerContinuous" shrinkToFit="1"/>
    </xf>
    <xf numFmtId="0" fontId="5" fillId="0" borderId="8" xfId="0" applyFont="1" applyFill="1" applyBorder="1" applyAlignment="1">
      <alignment horizontal="centerContinuous" shrinkToFit="1"/>
    </xf>
    <xf numFmtId="49" fontId="7" fillId="0" borderId="1" xfId="0" applyNumberFormat="1" applyFont="1" applyFill="1" applyBorder="1" applyAlignment="1">
      <alignment horizontal="centerContinuous"/>
    </xf>
    <xf numFmtId="49" fontId="4" fillId="0" borderId="1" xfId="0" applyNumberFormat="1" applyFont="1" applyFill="1" applyBorder="1" applyAlignment="1">
      <alignment horizontal="centerContinuous"/>
    </xf>
    <xf numFmtId="49" fontId="9" fillId="0" borderId="1" xfId="0" applyNumberFormat="1" applyFont="1" applyFill="1" applyBorder="1" applyAlignment="1">
      <alignment horizontal="centerContinuous"/>
    </xf>
    <xf numFmtId="0" fontId="5" fillId="0" borderId="14" xfId="0" applyFont="1" applyFill="1" applyBorder="1"/>
    <xf numFmtId="0" fontId="5" fillId="0" borderId="0" xfId="0" applyFont="1" applyFill="1"/>
    <xf numFmtId="0" fontId="5" fillId="0" borderId="0" xfId="0" applyFont="1" applyFill="1" applyAlignment="1">
      <alignment horizontal="right"/>
    </xf>
    <xf numFmtId="49" fontId="7" fillId="0" borderId="3" xfId="0" applyNumberFormat="1" applyFont="1" applyFill="1" applyBorder="1" applyAlignment="1">
      <alignment horizontal="centerContinuous"/>
    </xf>
    <xf numFmtId="0" fontId="5" fillId="0" borderId="9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distributed" vertical="center" wrapText="1"/>
    </xf>
    <xf numFmtId="0" fontId="5" fillId="0" borderId="13" xfId="0" applyFont="1" applyFill="1" applyBorder="1" applyAlignment="1">
      <alignment horizontal="distributed" vertical="center" wrapText="1"/>
    </xf>
    <xf numFmtId="0" fontId="5" fillId="0" borderId="12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distributed" vertical="center"/>
    </xf>
    <xf numFmtId="0" fontId="5" fillId="0" borderId="13" xfId="0" applyFont="1" applyFill="1" applyBorder="1" applyAlignment="1">
      <alignment horizontal="distributed" vertical="center"/>
    </xf>
    <xf numFmtId="0" fontId="10" fillId="0" borderId="12" xfId="0" applyFont="1" applyFill="1" applyBorder="1" applyAlignment="1">
      <alignment horizontal="distributed" vertical="center"/>
    </xf>
    <xf numFmtId="0" fontId="10" fillId="0" borderId="13" xfId="0" applyFont="1" applyFill="1" applyBorder="1" applyAlignment="1">
      <alignment horizontal="distributed" vertical="center"/>
    </xf>
    <xf numFmtId="49" fontId="5" fillId="0" borderId="5" xfId="0" applyNumberFormat="1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/>
    </xf>
    <xf numFmtId="0" fontId="10" fillId="0" borderId="12" xfId="0" applyFont="1" applyFill="1" applyBorder="1" applyAlignment="1">
      <alignment horizontal="distributed" vertical="center" wrapText="1"/>
    </xf>
    <xf numFmtId="0" fontId="10" fillId="0" borderId="13" xfId="0" applyFont="1" applyFill="1" applyBorder="1" applyAlignment="1">
      <alignment horizontal="distributed" vertical="center" wrapText="1"/>
    </xf>
    <xf numFmtId="0" fontId="5" fillId="0" borderId="9" xfId="0" applyFont="1" applyFill="1" applyBorder="1" applyAlignment="1">
      <alignment horizontal="distributed" vertical="center"/>
    </xf>
    <xf numFmtId="0" fontId="5" fillId="0" borderId="10" xfId="0" applyFont="1" applyFill="1" applyBorder="1" applyAlignment="1">
      <alignment horizontal="distributed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5"/>
  <sheetViews>
    <sheetView tabSelected="1" view="pageLayout" zoomScaleNormal="100" zoomScaleSheetLayoutView="100" workbookViewId="0">
      <selection activeCell="C14" sqref="C14:C15"/>
    </sheetView>
  </sheetViews>
  <sheetFormatPr defaultColWidth="9" defaultRowHeight="14.25"/>
  <cols>
    <col min="1" max="7" width="12.625" style="9" customWidth="1"/>
    <col min="8" max="16384" width="9" style="9"/>
  </cols>
  <sheetData>
    <row r="1" spans="1:7" ht="20.25" customHeight="1" thickBot="1">
      <c r="A1" s="6" t="s">
        <v>0</v>
      </c>
      <c r="B1" s="7"/>
      <c r="C1" s="7"/>
      <c r="D1" s="7"/>
      <c r="E1" s="7"/>
      <c r="F1" s="7"/>
      <c r="G1" s="8" t="s">
        <v>25</v>
      </c>
    </row>
    <row r="2" spans="1:7" ht="20.100000000000001" customHeight="1" thickTop="1">
      <c r="A2" s="26" t="s">
        <v>1</v>
      </c>
      <c r="B2" s="10" t="s">
        <v>19</v>
      </c>
      <c r="C2" s="11"/>
      <c r="D2" s="12"/>
      <c r="E2" s="24" t="s">
        <v>18</v>
      </c>
      <c r="F2" s="11"/>
      <c r="G2" s="11"/>
    </row>
    <row r="3" spans="1:7" ht="20.100000000000001" customHeight="1">
      <c r="A3" s="27"/>
      <c r="B3" s="13" t="s">
        <v>26</v>
      </c>
      <c r="C3" s="14" t="s">
        <v>2</v>
      </c>
      <c r="D3" s="15" t="s">
        <v>30</v>
      </c>
      <c r="E3" s="25"/>
      <c r="F3" s="14" t="s">
        <v>2</v>
      </c>
      <c r="G3" s="16" t="s">
        <v>30</v>
      </c>
    </row>
    <row r="4" spans="1:7" ht="20.100000000000001" customHeight="1">
      <c r="A4" s="17" t="s">
        <v>29</v>
      </c>
      <c r="B4" s="1">
        <v>2001</v>
      </c>
      <c r="C4" s="2">
        <v>50</v>
      </c>
      <c r="D4" s="2">
        <v>1951</v>
      </c>
      <c r="E4" s="2">
        <v>20381</v>
      </c>
      <c r="F4" s="2">
        <v>2864</v>
      </c>
      <c r="G4" s="2">
        <v>17517</v>
      </c>
    </row>
    <row r="5" spans="1:7" ht="20.100000000000001" customHeight="1">
      <c r="A5" s="18" t="s">
        <v>31</v>
      </c>
      <c r="B5" s="1">
        <v>4775</v>
      </c>
      <c r="C5" s="2">
        <v>352</v>
      </c>
      <c r="D5" s="2">
        <v>4423</v>
      </c>
      <c r="E5" s="2">
        <v>54044</v>
      </c>
      <c r="F5" s="2">
        <v>17793</v>
      </c>
      <c r="G5" s="2">
        <v>36251</v>
      </c>
    </row>
    <row r="6" spans="1:7" ht="20.100000000000001" customHeight="1">
      <c r="A6" s="17" t="s">
        <v>32</v>
      </c>
      <c r="B6" s="1">
        <v>5666</v>
      </c>
      <c r="C6" s="2">
        <v>483</v>
      </c>
      <c r="D6" s="2">
        <v>5183</v>
      </c>
      <c r="E6" s="2">
        <v>77219</v>
      </c>
      <c r="F6" s="2">
        <v>31191</v>
      </c>
      <c r="G6" s="2">
        <v>46028</v>
      </c>
    </row>
    <row r="7" spans="1:7" ht="20.100000000000001" customHeight="1">
      <c r="A7" s="19" t="s">
        <v>33</v>
      </c>
      <c r="B7" s="1">
        <f>SUM(C7:D7)</f>
        <v>5210</v>
      </c>
      <c r="C7" s="2">
        <v>443</v>
      </c>
      <c r="D7" s="2">
        <v>4767</v>
      </c>
      <c r="E7" s="2">
        <f t="shared" ref="E7:E8" si="0">SUM(F7:G7)</f>
        <v>87679</v>
      </c>
      <c r="F7" s="2">
        <v>30580</v>
      </c>
      <c r="G7" s="2">
        <v>57099</v>
      </c>
    </row>
    <row r="8" spans="1:7" ht="20.100000000000001" customHeight="1">
      <c r="A8" s="18" t="s">
        <v>34</v>
      </c>
      <c r="B8" s="3">
        <f t="shared" ref="B8" si="1">SUM(C8:D8)</f>
        <v>4543</v>
      </c>
      <c r="C8" s="4">
        <v>402</v>
      </c>
      <c r="D8" s="4">
        <v>4141</v>
      </c>
      <c r="E8" s="4">
        <f t="shared" si="0"/>
        <v>87646</v>
      </c>
      <c r="F8" s="4">
        <v>32629</v>
      </c>
      <c r="G8" s="4">
        <v>55017</v>
      </c>
    </row>
    <row r="9" spans="1:7" ht="20.100000000000001" customHeight="1">
      <c r="A9" s="20" t="s">
        <v>27</v>
      </c>
      <c r="B9" s="21"/>
      <c r="C9" s="21"/>
      <c r="D9" s="21"/>
      <c r="E9" s="21"/>
      <c r="F9" s="21"/>
      <c r="G9" s="22" t="s">
        <v>3</v>
      </c>
    </row>
    <row r="10" spans="1:7" ht="20.100000000000001" customHeight="1">
      <c r="A10" s="21" t="s">
        <v>28</v>
      </c>
      <c r="B10" s="21"/>
      <c r="C10" s="21"/>
      <c r="D10" s="21"/>
      <c r="E10" s="21"/>
      <c r="F10" s="21"/>
      <c r="G10" s="21"/>
    </row>
    <row r="11" spans="1:7" ht="20.100000000000001" customHeight="1"/>
    <row r="12" spans="1:7" ht="9.75" customHeight="1"/>
    <row r="13" spans="1:7" ht="20.25" customHeight="1" thickBot="1">
      <c r="A13" s="6" t="s">
        <v>36</v>
      </c>
      <c r="B13" s="7"/>
      <c r="C13" s="7"/>
      <c r="D13" s="7"/>
      <c r="E13" s="7"/>
      <c r="F13" s="7"/>
      <c r="G13" s="8" t="s">
        <v>25</v>
      </c>
    </row>
    <row r="14" spans="1:7" ht="20.100000000000001" customHeight="1" thickTop="1">
      <c r="A14" s="26" t="s">
        <v>12</v>
      </c>
      <c r="B14" s="30" t="s">
        <v>13</v>
      </c>
      <c r="C14" s="32" t="s">
        <v>4</v>
      </c>
      <c r="D14" s="34" t="s">
        <v>20</v>
      </c>
      <c r="E14" s="34" t="s">
        <v>21</v>
      </c>
      <c r="F14" s="32" t="s">
        <v>22</v>
      </c>
      <c r="G14" s="32" t="s">
        <v>35</v>
      </c>
    </row>
    <row r="15" spans="1:7" ht="20.100000000000001" customHeight="1">
      <c r="A15" s="27"/>
      <c r="B15" s="31"/>
      <c r="C15" s="33"/>
      <c r="D15" s="35"/>
      <c r="E15" s="35"/>
      <c r="F15" s="33"/>
      <c r="G15" s="33"/>
    </row>
    <row r="16" spans="1:7" ht="20.100000000000001" customHeight="1">
      <c r="A16" s="17" t="s">
        <v>29</v>
      </c>
      <c r="B16" s="5">
        <v>28</v>
      </c>
      <c r="C16" s="5">
        <v>0</v>
      </c>
      <c r="D16" s="5">
        <v>4</v>
      </c>
      <c r="E16" s="5">
        <v>1</v>
      </c>
      <c r="F16" s="5">
        <v>3</v>
      </c>
      <c r="G16" s="5">
        <v>0</v>
      </c>
    </row>
    <row r="17" spans="1:7" ht="20.100000000000001" customHeight="1">
      <c r="A17" s="18" t="s">
        <v>31</v>
      </c>
      <c r="B17" s="5">
        <v>161</v>
      </c>
      <c r="C17" s="5">
        <v>2</v>
      </c>
      <c r="D17" s="5">
        <v>11</v>
      </c>
      <c r="E17" s="5">
        <v>9</v>
      </c>
      <c r="F17" s="5">
        <v>8</v>
      </c>
      <c r="G17" s="5">
        <v>0</v>
      </c>
    </row>
    <row r="18" spans="1:7" ht="20.100000000000001" customHeight="1">
      <c r="A18" s="17" t="s">
        <v>32</v>
      </c>
      <c r="B18" s="5">
        <v>222</v>
      </c>
      <c r="C18" s="5">
        <v>6</v>
      </c>
      <c r="D18" s="5">
        <v>14</v>
      </c>
      <c r="E18" s="5">
        <v>7</v>
      </c>
      <c r="F18" s="5">
        <v>17</v>
      </c>
      <c r="G18" s="5">
        <v>0</v>
      </c>
    </row>
    <row r="19" spans="1:7" ht="20.100000000000001" customHeight="1">
      <c r="A19" s="17" t="s">
        <v>33</v>
      </c>
      <c r="B19" s="5">
        <f>SUM(C19:G19,B26:G26,B33:G33)</f>
        <v>204</v>
      </c>
      <c r="C19" s="5">
        <v>3</v>
      </c>
      <c r="D19" s="5">
        <v>17</v>
      </c>
      <c r="E19" s="5">
        <v>3</v>
      </c>
      <c r="F19" s="5">
        <v>16</v>
      </c>
      <c r="G19" s="5">
        <v>0</v>
      </c>
    </row>
    <row r="20" spans="1:7" ht="20.100000000000001" customHeight="1" thickBot="1">
      <c r="A20" s="23" t="s">
        <v>34</v>
      </c>
      <c r="B20" s="5">
        <f>SUM(C20:G20,B27:G27,B34:G34)</f>
        <v>191</v>
      </c>
      <c r="C20" s="5">
        <v>2</v>
      </c>
      <c r="D20" s="5">
        <v>20</v>
      </c>
      <c r="E20" s="5">
        <v>1</v>
      </c>
      <c r="F20" s="5">
        <v>14</v>
      </c>
      <c r="G20" s="5">
        <v>0</v>
      </c>
    </row>
    <row r="21" spans="1:7" ht="20.100000000000001" customHeight="1" thickTop="1">
      <c r="A21" s="36" t="s">
        <v>12</v>
      </c>
      <c r="B21" s="28" t="s">
        <v>23</v>
      </c>
      <c r="C21" s="28" t="s">
        <v>5</v>
      </c>
      <c r="D21" s="38" t="s">
        <v>15</v>
      </c>
      <c r="E21" s="28" t="s">
        <v>14</v>
      </c>
      <c r="F21" s="28" t="s">
        <v>6</v>
      </c>
      <c r="G21" s="28" t="s">
        <v>7</v>
      </c>
    </row>
    <row r="22" spans="1:7" ht="20.100000000000001" customHeight="1">
      <c r="A22" s="37"/>
      <c r="B22" s="29"/>
      <c r="C22" s="29"/>
      <c r="D22" s="39"/>
      <c r="E22" s="29"/>
      <c r="F22" s="29"/>
      <c r="G22" s="29"/>
    </row>
    <row r="23" spans="1:7" ht="20.100000000000001" customHeight="1">
      <c r="A23" s="17" t="s">
        <v>29</v>
      </c>
      <c r="B23" s="5">
        <v>0</v>
      </c>
      <c r="C23" s="5">
        <v>5</v>
      </c>
      <c r="D23" s="5">
        <v>0</v>
      </c>
      <c r="E23" s="5">
        <v>2</v>
      </c>
      <c r="F23" s="5">
        <v>0</v>
      </c>
      <c r="G23" s="5">
        <v>1</v>
      </c>
    </row>
    <row r="24" spans="1:7" ht="20.100000000000001" customHeight="1">
      <c r="A24" s="18" t="s">
        <v>31</v>
      </c>
      <c r="B24" s="5">
        <v>0</v>
      </c>
      <c r="C24" s="5">
        <v>4</v>
      </c>
      <c r="D24" s="5">
        <v>4</v>
      </c>
      <c r="E24" s="5">
        <v>7</v>
      </c>
      <c r="F24" s="5">
        <v>0</v>
      </c>
      <c r="G24" s="5">
        <v>9</v>
      </c>
    </row>
    <row r="25" spans="1:7" ht="20.100000000000001" customHeight="1">
      <c r="A25" s="17" t="s">
        <v>32</v>
      </c>
      <c r="B25" s="5">
        <v>0</v>
      </c>
      <c r="C25" s="5">
        <v>9</v>
      </c>
      <c r="D25" s="5">
        <v>7</v>
      </c>
      <c r="E25" s="5">
        <v>12</v>
      </c>
      <c r="F25" s="5">
        <v>0</v>
      </c>
      <c r="G25" s="5">
        <v>6</v>
      </c>
    </row>
    <row r="26" spans="1:7" ht="20.100000000000001" customHeight="1">
      <c r="A26" s="17" t="s">
        <v>33</v>
      </c>
      <c r="B26" s="5">
        <v>0</v>
      </c>
      <c r="C26" s="5">
        <v>4</v>
      </c>
      <c r="D26" s="5">
        <v>2</v>
      </c>
      <c r="E26" s="5">
        <v>14</v>
      </c>
      <c r="F26" s="5">
        <v>0</v>
      </c>
      <c r="G26" s="5">
        <v>5</v>
      </c>
    </row>
    <row r="27" spans="1:7" ht="20.100000000000001" customHeight="1" thickBot="1">
      <c r="A27" s="23" t="s">
        <v>34</v>
      </c>
      <c r="B27" s="5">
        <v>0</v>
      </c>
      <c r="C27" s="5">
        <v>3</v>
      </c>
      <c r="D27" s="5">
        <v>1</v>
      </c>
      <c r="E27" s="5">
        <v>14</v>
      </c>
      <c r="F27" s="5">
        <v>0</v>
      </c>
      <c r="G27" s="5">
        <v>10</v>
      </c>
    </row>
    <row r="28" spans="1:7" ht="20.100000000000001" customHeight="1" thickTop="1">
      <c r="A28" s="36" t="s">
        <v>12</v>
      </c>
      <c r="B28" s="32" t="s">
        <v>8</v>
      </c>
      <c r="C28" s="32" t="s">
        <v>9</v>
      </c>
      <c r="D28" s="34" t="s">
        <v>16</v>
      </c>
      <c r="E28" s="32" t="s">
        <v>10</v>
      </c>
      <c r="F28" s="32" t="s">
        <v>24</v>
      </c>
      <c r="G28" s="40" t="s">
        <v>11</v>
      </c>
    </row>
    <row r="29" spans="1:7" ht="20.100000000000001" customHeight="1">
      <c r="A29" s="37"/>
      <c r="B29" s="33"/>
      <c r="C29" s="33"/>
      <c r="D29" s="35"/>
      <c r="E29" s="33"/>
      <c r="F29" s="33"/>
      <c r="G29" s="41"/>
    </row>
    <row r="30" spans="1:7" ht="20.100000000000001" customHeight="1">
      <c r="A30" s="17" t="s">
        <v>29</v>
      </c>
      <c r="B30" s="2">
        <v>2</v>
      </c>
      <c r="C30" s="2">
        <v>1</v>
      </c>
      <c r="D30" s="2">
        <v>6</v>
      </c>
      <c r="E30" s="2">
        <v>0</v>
      </c>
      <c r="F30" s="2">
        <v>0</v>
      </c>
      <c r="G30" s="2">
        <v>3</v>
      </c>
    </row>
    <row r="31" spans="1:7" ht="20.100000000000001" customHeight="1">
      <c r="A31" s="18" t="s">
        <v>31</v>
      </c>
      <c r="B31" s="1">
        <v>2</v>
      </c>
      <c r="C31" s="2">
        <v>6</v>
      </c>
      <c r="D31" s="2">
        <v>29</v>
      </c>
      <c r="E31" s="2">
        <v>7</v>
      </c>
      <c r="F31" s="2">
        <v>34</v>
      </c>
      <c r="G31" s="2">
        <v>29</v>
      </c>
    </row>
    <row r="32" spans="1:7" ht="20.100000000000001" customHeight="1">
      <c r="A32" s="17" t="s">
        <v>32</v>
      </c>
      <c r="B32" s="2">
        <v>2</v>
      </c>
      <c r="C32" s="2">
        <v>15</v>
      </c>
      <c r="D32" s="2">
        <v>36</v>
      </c>
      <c r="E32" s="2">
        <v>12</v>
      </c>
      <c r="F32" s="2">
        <v>53</v>
      </c>
      <c r="G32" s="2">
        <v>26</v>
      </c>
    </row>
    <row r="33" spans="1:7" ht="20.100000000000001" customHeight="1">
      <c r="A33" s="17" t="s">
        <v>33</v>
      </c>
      <c r="B33" s="2">
        <v>1</v>
      </c>
      <c r="C33" s="2">
        <v>18</v>
      </c>
      <c r="D33" s="2">
        <v>32</v>
      </c>
      <c r="E33" s="2">
        <v>15</v>
      </c>
      <c r="F33" s="2">
        <v>50</v>
      </c>
      <c r="G33" s="2">
        <v>24</v>
      </c>
    </row>
    <row r="34" spans="1:7" ht="20.100000000000001" customHeight="1">
      <c r="A34" s="23" t="s">
        <v>34</v>
      </c>
      <c r="B34" s="3">
        <v>1</v>
      </c>
      <c r="C34" s="4">
        <v>21</v>
      </c>
      <c r="D34" s="4">
        <v>20</v>
      </c>
      <c r="E34" s="4">
        <v>15</v>
      </c>
      <c r="F34" s="4">
        <v>47</v>
      </c>
      <c r="G34" s="4">
        <v>22</v>
      </c>
    </row>
    <row r="35" spans="1:7" ht="20.100000000000001" customHeight="1">
      <c r="F35" s="21"/>
      <c r="G35" s="22" t="s">
        <v>17</v>
      </c>
    </row>
  </sheetData>
  <mergeCells count="23">
    <mergeCell ref="G28:G29"/>
    <mergeCell ref="A28:A29"/>
    <mergeCell ref="B28:B29"/>
    <mergeCell ref="C28:C29"/>
    <mergeCell ref="D28:D29"/>
    <mergeCell ref="E28:E29"/>
    <mergeCell ref="F28:F29"/>
    <mergeCell ref="E2:E3"/>
    <mergeCell ref="A2:A3"/>
    <mergeCell ref="G21:G22"/>
    <mergeCell ref="A14:A15"/>
    <mergeCell ref="B14:B15"/>
    <mergeCell ref="C14:C15"/>
    <mergeCell ref="D14:D15"/>
    <mergeCell ref="E14:E15"/>
    <mergeCell ref="F14:F15"/>
    <mergeCell ref="G14:G15"/>
    <mergeCell ref="A21:A22"/>
    <mergeCell ref="B21:B22"/>
    <mergeCell ref="C21:C22"/>
    <mergeCell ref="D21:D22"/>
    <mergeCell ref="E21:E22"/>
    <mergeCell ref="F21:F22"/>
  </mergeCells>
  <phoneticPr fontId="2"/>
  <pageMargins left="0.78740157480314965" right="0.39370078740157483" top="0.74803149606299213" bottom="0.96875" header="0.70866141732283472" footer="0.51181102362204722"/>
  <pageSetup paperSize="9" orientation="portrait" r:id="rId1"/>
  <headerFooter alignWithMargins="0">
    <oddFooter>&amp;C&amp;"BIZ UD明朝 Medium,標準"－97－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-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IRWS6574</cp:lastModifiedBy>
  <cp:lastPrinted>2026-02-13T04:13:06Z</cp:lastPrinted>
  <dcterms:created xsi:type="dcterms:W3CDTF">1999-05-31T00:45:46Z</dcterms:created>
  <dcterms:modified xsi:type="dcterms:W3CDTF">2026-03-26T12:30:02Z</dcterms:modified>
</cp:coreProperties>
</file>