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11企画部\50財政課\100予算担当\■公会計関係■\★統一基準による地方公会計★\平成３１年度（Ｈ30年度決算）\03財務書類等作成\06公表物\02ホームページ公表用\"/>
    </mc:Choice>
  </mc:AlternateContent>
  <bookViews>
    <workbookView xWindow="-15" yWindow="-15" windowWidth="10200" windowHeight="7470" tabRatio="652"/>
  </bookViews>
  <sheets>
    <sheet name="【一般会計等】有形固定資産" sheetId="7" r:id="rId1"/>
    <sheet name="【一般会計等】増減の明細" sheetId="54" r:id="rId2"/>
    <sheet name="【一般会計等】基金" sheetId="9" r:id="rId3"/>
    <sheet name="【一般会計等】未収金及び長期延滞債権" sheetId="37" r:id="rId4"/>
    <sheet name="【一般会計等】地方債（借入先別）(H30)" sheetId="50" r:id="rId5"/>
    <sheet name="【一般会計等】地方債（利率別など）" sheetId="32" r:id="rId6"/>
    <sheet name="【一般会計等】引当金" sheetId="14" r:id="rId7"/>
    <sheet name="【一般会計等】補助金" sheetId="58" r:id="rId8"/>
    <sheet name="【一般会計等】財源明細" sheetId="24" r:id="rId9"/>
    <sheet name="【一般会計等】財源情報明細" sheetId="25" r:id="rId10"/>
    <sheet name="【一般会計等】資金明細" sheetId="18" r:id="rId11"/>
  </sheets>
  <definedNames>
    <definedName name="AS2DocOpenMode" hidden="1">"AS2DocumentEdit"</definedName>
    <definedName name="_xlnm.Print_Area" localSheetId="6">【一般会計等】引当金!$A$1:$H$12</definedName>
    <definedName name="_xlnm.Print_Area" localSheetId="2">【一般会計等】基金!$B$1:$M$21</definedName>
    <definedName name="_xlnm.Print_Area" localSheetId="9">【一般会計等】財源情報明細!$B$1:$I$13</definedName>
    <definedName name="_xlnm.Print_Area" localSheetId="8">【一般会計等】財源明細!$A$1:$F$29</definedName>
    <definedName name="_xlnm.Print_Area" localSheetId="10">【一般会計等】資金明細!$A$1:$D$12</definedName>
    <definedName name="_xlnm.Print_Area" localSheetId="1">【一般会計等】増減の明細!$B$1:$N$31</definedName>
    <definedName name="_xlnm.Print_Area" localSheetId="4">'【一般会計等】地方債（借入先別）(H30)'!$A$1:$M$21</definedName>
    <definedName name="_xlnm.Print_Area" localSheetId="5">'【一般会計等】地方債（利率別など）'!$A$1:$L$19</definedName>
    <definedName name="_xlnm.Print_Area" localSheetId="7">【一般会計等】補助金!$A$1:$J$38</definedName>
    <definedName name="_xlnm.Print_Area" localSheetId="3">【一般会計等】未収金及び長期延滞債権!$A$1:$J$48</definedName>
    <definedName name="_xlnm.Print_Area" localSheetId="0">【一般会計等】有形固定資産!$A$1:$S$52</definedName>
  </definedNames>
  <calcPr calcId="152511"/>
</workbook>
</file>

<file path=xl/calcChain.xml><?xml version="1.0" encoding="utf-8"?>
<calcChain xmlns="http://schemas.openxmlformats.org/spreadsheetml/2006/main">
  <c r="D25" i="50" l="1"/>
  <c r="F17" i="9" l="1"/>
  <c r="G17" i="9"/>
  <c r="H9" i="9"/>
  <c r="H10" i="9"/>
  <c r="H11" i="9"/>
  <c r="H12" i="9"/>
  <c r="H13" i="9"/>
  <c r="H14" i="9"/>
  <c r="H15" i="9"/>
  <c r="H16" i="9"/>
</calcChain>
</file>

<file path=xl/comments1.xml><?xml version="1.0" encoding="utf-8"?>
<comments xmlns="http://schemas.openxmlformats.org/spreadsheetml/2006/main">
  <authors>
    <author>IRWS3413</author>
  </authors>
  <commentList>
    <comment ref="B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IRWS3413:
小事業単位で上位を抽出し、科目順に並べ替えたもの。同じ節で支出している補助金等は高額なもの順にしています。</t>
        </r>
      </text>
    </comment>
  </commentList>
</comments>
</file>

<file path=xl/sharedStrings.xml><?xml version="1.0" encoding="utf-8"?>
<sst xmlns="http://schemas.openxmlformats.org/spreadsheetml/2006/main" count="742" uniqueCount="324">
  <si>
    <t>土地</t>
    <rPh sb="0" eb="2">
      <t>トチ</t>
    </rPh>
    <phoneticPr fontId="3"/>
  </si>
  <si>
    <t>その他</t>
    <rPh sb="2" eb="3">
      <t>ホカ</t>
    </rPh>
    <phoneticPr fontId="3"/>
  </si>
  <si>
    <t>有価証券</t>
    <rPh sb="0" eb="2">
      <t>ユウカ</t>
    </rPh>
    <rPh sb="2" eb="4">
      <t>ショウケン</t>
    </rPh>
    <phoneticPr fontId="3"/>
  </si>
  <si>
    <t>現金預金</t>
    <rPh sb="0" eb="2">
      <t>ゲンキン</t>
    </rPh>
    <rPh sb="2" eb="4">
      <t>ヨキン</t>
    </rPh>
    <phoneticPr fontId="3"/>
  </si>
  <si>
    <t>合計</t>
    <rPh sb="0" eb="2">
      <t>ゴウケイ</t>
    </rPh>
    <phoneticPr fontId="3"/>
  </si>
  <si>
    <t>【様式第５号】</t>
    <rPh sb="1" eb="3">
      <t>ヨウシキ</t>
    </rPh>
    <rPh sb="3" eb="4">
      <t>ダイ</t>
    </rPh>
    <rPh sb="5" eb="6">
      <t>ゴウ</t>
    </rPh>
    <phoneticPr fontId="12"/>
  </si>
  <si>
    <t>附属明細書</t>
    <rPh sb="0" eb="2">
      <t>フゾク</t>
    </rPh>
    <rPh sb="2" eb="5">
      <t>メイサイショ</t>
    </rPh>
    <phoneticPr fontId="12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</si>
  <si>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12"/>
  </si>
  <si>
    <t>（１）資産項目の明細</t>
    <rPh sb="3" eb="5">
      <t>シサン</t>
    </rPh>
    <rPh sb="5" eb="7">
      <t>コウモク</t>
    </rPh>
    <rPh sb="8" eb="10">
      <t>メイサイ</t>
    </rPh>
    <phoneticPr fontId="12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</si>
  <si>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12"/>
  </si>
  <si>
    <t>区分</t>
    <rPh sb="0" eb="2">
      <t>クブン</t>
    </rPh>
    <phoneticPr fontId="12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</si>
  <si>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3"/>
  </si>
  <si>
    <t xml:space="preserve">
本年度増加額
（B）</t>
    <rPh sb="1" eb="4">
      <t>ホンネンド</t>
    </rPh>
    <rPh sb="4" eb="7">
      <t>ゾウカガク</t>
    </rPh>
    <phoneticPr fontId="3"/>
  </si>
  <si>
    <t xml:space="preserve">
本年度減少額
（C）</t>
    <rPh sb="1" eb="4">
      <t>ホンネンド</t>
    </rPh>
    <rPh sb="4" eb="7">
      <t>ゲンショウガク</t>
    </rPh>
    <phoneticPr fontId="3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</si>
  <si>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3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</si>
  <si>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3"/>
  </si>
  <si>
    <t xml:space="preserve">
本年度償却額
（F)</t>
    <rPh sb="1" eb="4">
      <t>ホンネンド</t>
    </rPh>
    <rPh sb="4" eb="7">
      <t>ショウキャクガク</t>
    </rPh>
    <phoneticPr fontId="3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</si>
  <si>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12"/>
  </si>
  <si>
    <t xml:space="preserve"> 事業用資産</t>
    <rPh sb="1" eb="4">
      <t>ジギョウヨウ</t>
    </rPh>
    <rPh sb="4" eb="6">
      <t>シサン</t>
    </rPh>
    <phoneticPr fontId="12"/>
  </si>
  <si>
    <t>　  土地</t>
    <rPh sb="3" eb="5">
      <t>トチ</t>
    </rPh>
    <phoneticPr fontId="3"/>
  </si>
  <si>
    <t>　　立木竹</t>
    <rPh sb="2" eb="4">
      <t>タチキ</t>
    </rPh>
    <rPh sb="4" eb="5">
      <t>タケ</t>
    </rPh>
    <phoneticPr fontId="12"/>
  </si>
  <si>
    <t>　　建物</t>
    <rPh sb="2" eb="4">
      <t>タテモノ</t>
    </rPh>
    <phoneticPr fontId="3"/>
  </si>
  <si>
    <t>　　工作物</t>
    <rPh sb="2" eb="5">
      <t>コウサクブツ</t>
    </rPh>
    <phoneticPr fontId="3"/>
  </si>
  <si>
    <t>　　船舶</t>
    <rPh sb="2" eb="4">
      <t>センパク</t>
    </rPh>
    <phoneticPr fontId="12"/>
  </si>
  <si>
    <t>　　浮標等</t>
    <rPh sb="2" eb="4">
      <t>フヒョウ</t>
    </rPh>
    <rPh sb="4" eb="5">
      <t>ナド</t>
    </rPh>
    <phoneticPr fontId="12"/>
  </si>
  <si>
    <t>　　航空機</t>
    <rPh sb="2" eb="5">
      <t>コウクウキ</t>
    </rPh>
    <phoneticPr fontId="12"/>
  </si>
  <si>
    <t>　　その他</t>
    <rPh sb="4" eb="5">
      <t>タ</t>
    </rPh>
    <phoneticPr fontId="3"/>
  </si>
  <si>
    <t>　　建設仮勘定</t>
    <rPh sb="2" eb="4">
      <t>ケンセツ</t>
    </rPh>
    <rPh sb="4" eb="7">
      <t>カリカンジョウ</t>
    </rPh>
    <phoneticPr fontId="12"/>
  </si>
  <si>
    <t xml:space="preserve"> インフラ資産</t>
    <rPh sb="5" eb="7">
      <t>シサン</t>
    </rPh>
    <phoneticPr fontId="12"/>
  </si>
  <si>
    <t>　　土地</t>
    <rPh sb="2" eb="4">
      <t>トチ</t>
    </rPh>
    <phoneticPr fontId="3"/>
  </si>
  <si>
    <t>　　建物</t>
    <rPh sb="2" eb="4">
      <t>タテモノ</t>
    </rPh>
    <phoneticPr fontId="12"/>
  </si>
  <si>
    <t xml:space="preserve"> 物品</t>
    <rPh sb="1" eb="3">
      <t>ブッピン</t>
    </rPh>
    <phoneticPr fontId="3"/>
  </si>
  <si>
    <t>生活インフラ・
国土保全</t>
    <rPh sb="0" eb="2">
      <t>セイカツ</t>
    </rPh>
    <rPh sb="8" eb="10">
      <t>コクド</t>
    </rPh>
    <rPh sb="10" eb="12">
      <t>ホゼン</t>
    </rPh>
    <phoneticPr fontId="3"/>
  </si>
  <si>
    <t>教育</t>
    <rPh sb="0" eb="2">
      <t>キョウイク</t>
    </rPh>
    <phoneticPr fontId="12"/>
  </si>
  <si>
    <t>福祉</t>
    <rPh sb="0" eb="2">
      <t>フクシ</t>
    </rPh>
    <phoneticPr fontId="12"/>
  </si>
  <si>
    <t>環境衛生</t>
    <rPh sb="0" eb="2">
      <t>カンキョウ</t>
    </rPh>
    <rPh sb="2" eb="4">
      <t>エイセイ</t>
    </rPh>
    <phoneticPr fontId="12"/>
  </si>
  <si>
    <t>産業振興</t>
    <rPh sb="0" eb="2">
      <t>サンギョウ</t>
    </rPh>
    <rPh sb="2" eb="4">
      <t>シンコウ</t>
    </rPh>
    <phoneticPr fontId="12"/>
  </si>
  <si>
    <t>消防</t>
    <rPh sb="0" eb="2">
      <t>ショウボウ</t>
    </rPh>
    <phoneticPr fontId="12"/>
  </si>
  <si>
    <t>総務</t>
    <rPh sb="0" eb="2">
      <t>ソウム</t>
    </rPh>
    <phoneticPr fontId="12"/>
  </si>
  <si>
    <t>合計</t>
    <rPh sb="0" eb="2">
      <t>ゴウケイ</t>
    </rPh>
    <phoneticPr fontId="12"/>
  </si>
  <si>
    <t>③投資及び出資金の明細</t>
    <phoneticPr fontId="12"/>
  </si>
  <si>
    <t>市場価格のあるもの</t>
    <rPh sb="0" eb="2">
      <t>シジョウ</t>
    </rPh>
    <rPh sb="2" eb="4">
      <t>カカク</t>
    </rPh>
    <phoneticPr fontId="12"/>
  </si>
  <si>
    <t>銘柄名</t>
    <rPh sb="0" eb="2">
      <t>メイガラ</t>
    </rPh>
    <rPh sb="2" eb="3">
      <t>メイ</t>
    </rPh>
    <phoneticPr fontId="3"/>
  </si>
  <si>
    <t xml:space="preserve">
株数・口数など
（A）</t>
    <rPh sb="1" eb="3">
      <t>カブスウ</t>
    </rPh>
    <rPh sb="4" eb="5">
      <t>クチ</t>
    </rPh>
    <rPh sb="5" eb="6">
      <t>スウ</t>
    </rPh>
    <phoneticPr fontId="3"/>
  </si>
  <si>
    <t xml:space="preserve">
時価単価
（B）</t>
    <rPh sb="1" eb="3">
      <t>ジカ</t>
    </rPh>
    <rPh sb="3" eb="5">
      <t>タンカ</t>
    </rPh>
    <phoneticPr fontId="3"/>
  </si>
  <si>
    <t>貸借対照表計上額
（A）×（B)
（C)</t>
    <rPh sb="0" eb="2">
      <t>タイシャク</t>
    </rPh>
    <rPh sb="2" eb="5">
      <t>タイショウヒョウ</t>
    </rPh>
    <rPh sb="5" eb="8">
      <t>ケイジョウガク</t>
    </rPh>
    <phoneticPr fontId="3"/>
  </si>
  <si>
    <t xml:space="preserve">
取得単価
（D)</t>
    <rPh sb="1" eb="3">
      <t>シュトク</t>
    </rPh>
    <rPh sb="3" eb="5">
      <t>タンカ</t>
    </rPh>
    <phoneticPr fontId="3"/>
  </si>
  <si>
    <t>取得原価
（A）×（D)
（E)</t>
    <rPh sb="0" eb="2">
      <t>シュトク</t>
    </rPh>
    <rPh sb="2" eb="4">
      <t>ゲンカ</t>
    </rPh>
    <phoneticPr fontId="12"/>
  </si>
  <si>
    <t>評価差額
（C）－（E)
（F)</t>
    <rPh sb="0" eb="2">
      <t>ヒョウカ</t>
    </rPh>
    <rPh sb="2" eb="4">
      <t>サガク</t>
    </rPh>
    <phoneticPr fontId="12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</si>
  <si>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2"/>
  </si>
  <si>
    <t>相手先名</t>
    <rPh sb="0" eb="3">
      <t>アイテサキ</t>
    </rPh>
    <rPh sb="3" eb="4">
      <t>メイ</t>
    </rPh>
    <phoneticPr fontId="3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</si>
  <si>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3"/>
  </si>
  <si>
    <t xml:space="preserve">
資産
（B)</t>
    <rPh sb="1" eb="3">
      <t>シサン</t>
    </rPh>
    <phoneticPr fontId="3"/>
  </si>
  <si>
    <t xml:space="preserve">
負債
（C)</t>
    <rPh sb="1" eb="3">
      <t>フサイ</t>
    </rPh>
    <phoneticPr fontId="3"/>
  </si>
  <si>
    <t>純資産額
（B）－（C)
（D)</t>
    <rPh sb="0" eb="3">
      <t>ジュンシサン</t>
    </rPh>
    <rPh sb="3" eb="4">
      <t>ガク</t>
    </rPh>
    <phoneticPr fontId="3"/>
  </si>
  <si>
    <t xml:space="preserve">
資本金
（E)</t>
    <rPh sb="1" eb="4">
      <t>シホンキン</t>
    </rPh>
    <phoneticPr fontId="3"/>
  </si>
  <si>
    <t>出資割合（％）
（A）/（E)
（F)</t>
    <rPh sb="0" eb="2">
      <t>シュッシ</t>
    </rPh>
    <rPh sb="2" eb="4">
      <t>ワリアイ</t>
    </rPh>
    <phoneticPr fontId="3"/>
  </si>
  <si>
    <t>実質価額
（D)×（F)
（G)</t>
    <rPh sb="0" eb="2">
      <t>ジッシツ</t>
    </rPh>
    <rPh sb="2" eb="4">
      <t>カガク</t>
    </rPh>
    <phoneticPr fontId="12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</si>
  <si>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12"/>
  </si>
  <si>
    <t xml:space="preserve">
出資金額
（A)</t>
    <rPh sb="1" eb="3">
      <t>シュッシ</t>
    </rPh>
    <rPh sb="3" eb="5">
      <t>キンガク</t>
    </rPh>
    <phoneticPr fontId="3"/>
  </si>
  <si>
    <t xml:space="preserve">
強制評価減
（H)</t>
    <rPh sb="1" eb="3">
      <t>キョウセイ</t>
    </rPh>
    <rPh sb="3" eb="5">
      <t>ヒョウカ</t>
    </rPh>
    <rPh sb="5" eb="6">
      <t>ゲン</t>
    </rPh>
    <phoneticPr fontId="12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</si>
  <si>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12"/>
  </si>
  <si>
    <t>種類</t>
    <rPh sb="0" eb="2">
      <t>シュルイ</t>
    </rPh>
    <phoneticPr fontId="3"/>
  </si>
  <si>
    <r>
      <t xml:space="preserve">合計
</t>
    </r>
    <r>
      <rPr>
        <sz val="8"/>
        <rFont val="ＭＳ Ｐゴシック"/>
        <family val="3"/>
        <charset val="128"/>
      </rPr>
      <t>(貸借対照表計上額)</t>
    </r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3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</si>
  <si>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3"/>
  </si>
  <si>
    <t>④基金の明細</t>
    <phoneticPr fontId="12"/>
  </si>
  <si>
    <t>相手先名または種別</t>
    <rPh sb="0" eb="3">
      <t>アイテサキ</t>
    </rPh>
    <rPh sb="3" eb="4">
      <t>メイ</t>
    </rPh>
    <rPh sb="7" eb="9">
      <t>シュベツ</t>
    </rPh>
    <phoneticPr fontId="3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</si>
  <si>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3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</si>
  <si>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3"/>
  </si>
  <si>
    <t>【貸付金】</t>
    <rPh sb="1" eb="4">
      <t>カシツケキン</t>
    </rPh>
    <phoneticPr fontId="3"/>
  </si>
  <si>
    <t>小計</t>
    <rPh sb="0" eb="2">
      <t>ショウケイ</t>
    </rPh>
    <phoneticPr fontId="12"/>
  </si>
  <si>
    <t>【未収金】</t>
    <rPh sb="1" eb="4">
      <t>ミシュウキン</t>
    </rPh>
    <phoneticPr fontId="3"/>
  </si>
  <si>
    <t>税等未収金</t>
    <rPh sb="0" eb="1">
      <t>ゼイ</t>
    </rPh>
    <rPh sb="1" eb="2">
      <t>ナド</t>
    </rPh>
    <rPh sb="2" eb="5">
      <t>ミシュウキン</t>
    </rPh>
    <phoneticPr fontId="12"/>
  </si>
  <si>
    <t>その他の未収金</t>
    <rPh sb="2" eb="3">
      <t>タ</t>
    </rPh>
    <rPh sb="4" eb="7">
      <t>ミシュウキン</t>
    </rPh>
    <phoneticPr fontId="12"/>
  </si>
  <si>
    <t>（２）負債項目の明細</t>
    <rPh sb="3" eb="5">
      <t>フサイ</t>
    </rPh>
    <rPh sb="5" eb="7">
      <t>コウモク</t>
    </rPh>
    <rPh sb="8" eb="10">
      <t>メイサイ</t>
    </rPh>
    <phoneticPr fontId="12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</si>
  <si>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12"/>
  </si>
  <si>
    <t>地方債残高</t>
    <rPh sb="0" eb="3">
      <t>チホウサイ</t>
    </rPh>
    <rPh sb="3" eb="5">
      <t>ザンダカ</t>
    </rPh>
    <phoneticPr fontId="25"/>
  </si>
  <si>
    <t>政府資金</t>
    <rPh sb="0" eb="2">
      <t>セイフ</t>
    </rPh>
    <rPh sb="2" eb="4">
      <t>シキン</t>
    </rPh>
    <phoneticPr fontId="25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</si>
  <si>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25"/>
  </si>
  <si>
    <t>市中銀行</t>
    <rPh sb="0" eb="2">
      <t>シチュウ</t>
    </rPh>
    <rPh sb="2" eb="4">
      <t>ギンコウ</t>
    </rPh>
    <phoneticPr fontId="25"/>
  </si>
  <si>
    <t>その他の
金融機関</t>
    <rPh sb="2" eb="3">
      <t>タ</t>
    </rPh>
    <rPh sb="5" eb="7">
      <t>キンユウ</t>
    </rPh>
    <rPh sb="7" eb="9">
      <t>キカン</t>
    </rPh>
    <phoneticPr fontId="25"/>
  </si>
  <si>
    <t>市場公募債</t>
    <rPh sb="0" eb="2">
      <t>シジョウ</t>
    </rPh>
    <rPh sb="2" eb="5">
      <t>コウボサイ</t>
    </rPh>
    <phoneticPr fontId="25"/>
  </si>
  <si>
    <t>その他</t>
    <rPh sb="2" eb="3">
      <t>タ</t>
    </rPh>
    <phoneticPr fontId="25"/>
  </si>
  <si>
    <t>うち1年内償還予定</t>
    <rPh sb="3" eb="5">
      <t>ネンナイ</t>
    </rPh>
    <rPh sb="5" eb="7">
      <t>ショウカン</t>
    </rPh>
    <rPh sb="7" eb="9">
      <t>ヨテイ</t>
    </rPh>
    <phoneticPr fontId="3"/>
  </si>
  <si>
    <t>うち共同発行債</t>
    <rPh sb="2" eb="4">
      <t>キョウドウ</t>
    </rPh>
    <rPh sb="4" eb="6">
      <t>ハッコウ</t>
    </rPh>
    <rPh sb="6" eb="7">
      <t>サイ</t>
    </rPh>
    <phoneticPr fontId="3"/>
  </si>
  <si>
    <t>うち住民公募債</t>
    <rPh sb="2" eb="4">
      <t>ジュウミン</t>
    </rPh>
    <rPh sb="4" eb="7">
      <t>コウボサイ</t>
    </rPh>
    <phoneticPr fontId="3"/>
  </si>
  <si>
    <t>【通常分】</t>
    <rPh sb="1" eb="3">
      <t>ツウジョウ</t>
    </rPh>
    <rPh sb="3" eb="4">
      <t>ブン</t>
    </rPh>
    <phoneticPr fontId="12"/>
  </si>
  <si>
    <t>　　一般公共事業</t>
    <rPh sb="2" eb="4">
      <t>イッパン</t>
    </rPh>
    <rPh sb="4" eb="6">
      <t>コウキョウ</t>
    </rPh>
    <rPh sb="6" eb="8">
      <t>ジギョウ</t>
    </rPh>
    <phoneticPr fontId="12"/>
  </si>
  <si>
    <t>　　公営住宅建設</t>
    <rPh sb="2" eb="4">
      <t>コウエイ</t>
    </rPh>
    <rPh sb="4" eb="6">
      <t>ジュウタク</t>
    </rPh>
    <rPh sb="6" eb="8">
      <t>ケンセツ</t>
    </rPh>
    <phoneticPr fontId="12"/>
  </si>
  <si>
    <t>　　災害復旧</t>
    <rPh sb="2" eb="4">
      <t>サイガイ</t>
    </rPh>
    <rPh sb="4" eb="6">
      <t>フッキュウ</t>
    </rPh>
    <phoneticPr fontId="12"/>
  </si>
  <si>
    <t>　　教育・福祉施設</t>
    <rPh sb="2" eb="4">
      <t>キョウイク</t>
    </rPh>
    <rPh sb="5" eb="7">
      <t>フクシ</t>
    </rPh>
    <rPh sb="7" eb="9">
      <t>シセツ</t>
    </rPh>
    <phoneticPr fontId="12"/>
  </si>
  <si>
    <t>　　一般単独事業</t>
    <rPh sb="2" eb="4">
      <t>イッパン</t>
    </rPh>
    <rPh sb="4" eb="6">
      <t>タンドク</t>
    </rPh>
    <rPh sb="6" eb="8">
      <t>ジギョウ</t>
    </rPh>
    <phoneticPr fontId="12"/>
  </si>
  <si>
    <t>　　その他</t>
    <rPh sb="4" eb="5">
      <t>ホカ</t>
    </rPh>
    <phoneticPr fontId="12"/>
  </si>
  <si>
    <t>【特別分】</t>
    <rPh sb="1" eb="3">
      <t>トクベツ</t>
    </rPh>
    <rPh sb="3" eb="4">
      <t>ブン</t>
    </rPh>
    <phoneticPr fontId="12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</si>
  <si>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26"/>
  </si>
  <si>
    <t>　　その他</t>
    <rPh sb="4" eb="5">
      <t>タ</t>
    </rPh>
    <phoneticPr fontId="26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</si>
  <si>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3"/>
  </si>
  <si>
    <t>1.5％以下</t>
    <rPh sb="4" eb="6">
      <t>イカ</t>
    </rPh>
    <phoneticPr fontId="25"/>
  </si>
  <si>
    <t>1.5％超
2.0％以下</t>
    <rPh sb="4" eb="5">
      <t>チョウ</t>
    </rPh>
    <rPh sb="10" eb="12">
      <t>イカ</t>
    </rPh>
    <phoneticPr fontId="25"/>
  </si>
  <si>
    <t>2.0％超
2.5％以下</t>
    <rPh sb="4" eb="5">
      <t>チョウ</t>
    </rPh>
    <rPh sb="10" eb="12">
      <t>イカ</t>
    </rPh>
    <phoneticPr fontId="25"/>
  </si>
  <si>
    <t>2.5％超
3.0％以下</t>
    <rPh sb="4" eb="5">
      <t>チョウ</t>
    </rPh>
    <rPh sb="10" eb="12">
      <t>イカ</t>
    </rPh>
    <phoneticPr fontId="25"/>
  </si>
  <si>
    <t>3.0％超
3.5％以下</t>
    <rPh sb="4" eb="5">
      <t>チョウ</t>
    </rPh>
    <rPh sb="10" eb="12">
      <t>イカ</t>
    </rPh>
    <phoneticPr fontId="25"/>
  </si>
  <si>
    <t>3.5％超
4.0％以下</t>
    <rPh sb="4" eb="5">
      <t>チョウ</t>
    </rPh>
    <rPh sb="10" eb="12">
      <t>イカ</t>
    </rPh>
    <phoneticPr fontId="25"/>
  </si>
  <si>
    <t>4.0％超</t>
    <rPh sb="4" eb="5">
      <t>チョウ</t>
    </rPh>
    <phoneticPr fontId="25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</si>
  <si>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25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</si>
  <si>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3"/>
  </si>
  <si>
    <t>１年以内</t>
    <rPh sb="1" eb="2">
      <t>ネン</t>
    </rPh>
    <rPh sb="2" eb="4">
      <t>イナイ</t>
    </rPh>
    <phoneticPr fontId="3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</si>
  <si>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</si>
  <si>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</si>
  <si>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</si>
  <si>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</si>
  <si>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3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</si>
  <si>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3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</si>
  <si>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3"/>
  </si>
  <si>
    <t>20年超</t>
    <rPh sb="2" eb="3">
      <t>ネン</t>
    </rPh>
    <rPh sb="3" eb="4">
      <t>チョウ</t>
    </rPh>
    <phoneticPr fontId="3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</si>
  <si>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25"/>
  </si>
  <si>
    <t>契約条項の概要</t>
    <rPh sb="0" eb="2">
      <t>ケイヤク</t>
    </rPh>
    <rPh sb="2" eb="4">
      <t>ジョウコウ</t>
    </rPh>
    <rPh sb="5" eb="7">
      <t>ガイヨウ</t>
    </rPh>
    <phoneticPr fontId="25"/>
  </si>
  <si>
    <t>区分</t>
    <rPh sb="0" eb="2">
      <t>クブン</t>
    </rPh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</si>
  <si>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</si>
  <si>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本年度増加額</t>
    <rPh sb="0" eb="3">
      <t>ホンネンド</t>
    </rPh>
    <rPh sb="3" eb="5">
      <t>ゾウカ</t>
    </rPh>
    <rPh sb="5" eb="6">
      <t>ガク</t>
    </rPh>
    <phoneticPr fontId="3"/>
  </si>
  <si>
    <t>本年度減少額</t>
    <rPh sb="0" eb="3">
      <t>ホンネンド</t>
    </rPh>
    <rPh sb="3" eb="6">
      <t>ゲンショウガク</t>
    </rPh>
    <phoneticPr fontId="3"/>
  </si>
  <si>
    <t>本年度末残高</t>
    <rPh sb="0" eb="3">
      <t>ホンネンド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</si>
  <si>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12"/>
  </si>
  <si>
    <t>その他</t>
    <rPh sb="2" eb="3">
      <t>タ</t>
    </rPh>
    <phoneticPr fontId="12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</si>
  <si>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2"/>
  </si>
  <si>
    <t>（１）補助金等の明細</t>
    <rPh sb="3" eb="7">
      <t>ホジョキンナド</t>
    </rPh>
    <rPh sb="8" eb="10">
      <t>メイサイ</t>
    </rPh>
    <phoneticPr fontId="12"/>
  </si>
  <si>
    <t>支出目的</t>
    <rPh sb="0" eb="2">
      <t>シシュツ</t>
    </rPh>
    <rPh sb="2" eb="4">
      <t>モクテキ</t>
    </rPh>
    <phoneticPr fontId="12"/>
  </si>
  <si>
    <t>他団体への公共施設等整備補助金等
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2" eb="15">
      <t>ホジョキン</t>
    </rPh>
    <rPh sb="15" eb="16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12"/>
  </si>
  <si>
    <t>計</t>
    <rPh sb="0" eb="1">
      <t>ケイ</t>
    </rPh>
    <phoneticPr fontId="12"/>
  </si>
  <si>
    <t>・・・・</t>
  </si>
  <si>
    <t>（１）資金の明細</t>
    <rPh sb="3" eb="5">
      <t>シキン</t>
    </rPh>
    <rPh sb="6" eb="8">
      <t>メイサイ</t>
    </rPh>
    <phoneticPr fontId="12"/>
  </si>
  <si>
    <t>現金</t>
    <rPh sb="0" eb="2">
      <t>ゲンキン</t>
    </rPh>
    <phoneticPr fontId="3"/>
  </si>
  <si>
    <t>要求払預金</t>
    <rPh sb="0" eb="2">
      <t>ヨウキュウ</t>
    </rPh>
    <rPh sb="2" eb="3">
      <t>ハラ</t>
    </rPh>
    <rPh sb="3" eb="5">
      <t>ヨキン</t>
    </rPh>
    <phoneticPr fontId="3"/>
  </si>
  <si>
    <t>短期投資</t>
    <rPh sb="0" eb="2">
      <t>タンキ</t>
    </rPh>
    <rPh sb="2" eb="4">
      <t>トウシ</t>
    </rPh>
    <phoneticPr fontId="3"/>
  </si>
  <si>
    <t>・・・・</t>
    <phoneticPr fontId="12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</si>
  <si>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12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</si>
  <si>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12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</si>
  <si>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12"/>
  </si>
  <si>
    <t>水道事業</t>
    <rPh sb="0" eb="2">
      <t>スイドウ</t>
    </rPh>
    <rPh sb="2" eb="4">
      <t>ジギョウ</t>
    </rPh>
    <phoneticPr fontId="3"/>
  </si>
  <si>
    <t>埼玉県農業信用基金協会</t>
    <rPh sb="0" eb="3">
      <t>サイタマケン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3"/>
  </si>
  <si>
    <t>埼玉県信用保証協会</t>
    <rPh sb="0" eb="3">
      <t>サイタマケン</t>
    </rPh>
    <rPh sb="3" eb="5">
      <t>シンヨウ</t>
    </rPh>
    <rPh sb="5" eb="7">
      <t>ホショウ</t>
    </rPh>
    <rPh sb="7" eb="9">
      <t>キョウカイ</t>
    </rPh>
    <phoneticPr fontId="3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</si>
  <si>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3"/>
  </si>
  <si>
    <t>奨学基金</t>
    <rPh sb="0" eb="2">
      <t>ショウガク</t>
    </rPh>
    <rPh sb="2" eb="4">
      <t>キキン</t>
    </rPh>
    <phoneticPr fontId="3"/>
  </si>
  <si>
    <t>土地開発基金</t>
    <rPh sb="0" eb="2">
      <t>トチ</t>
    </rPh>
    <rPh sb="2" eb="4">
      <t>カイハツ</t>
    </rPh>
    <rPh sb="4" eb="6">
      <t>キキン</t>
    </rPh>
    <phoneticPr fontId="3"/>
  </si>
  <si>
    <t>遺児奨学基金</t>
    <rPh sb="0" eb="2">
      <t>イジ</t>
    </rPh>
    <rPh sb="2" eb="4">
      <t>ショウガク</t>
    </rPh>
    <rPh sb="4" eb="6">
      <t>キキン</t>
    </rPh>
    <phoneticPr fontId="3"/>
  </si>
  <si>
    <t>子ども医療基金</t>
    <rPh sb="0" eb="1">
      <t>コ</t>
    </rPh>
    <rPh sb="3" eb="5">
      <t>イリョウ</t>
    </rPh>
    <rPh sb="5" eb="7">
      <t>キキン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</si>
  <si>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</si>
  <si>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公共施設整備基金</t>
    <rPh sb="0" eb="2">
      <t>コウキョウ</t>
    </rPh>
    <rPh sb="2" eb="4">
      <t>シセツ</t>
    </rPh>
    <rPh sb="4" eb="6">
      <t>セイビ</t>
    </rPh>
    <rPh sb="6" eb="8">
      <t>キキン</t>
    </rPh>
    <phoneticPr fontId="3"/>
  </si>
  <si>
    <t>緑の基金</t>
    <rPh sb="0" eb="1">
      <t>ミドリ</t>
    </rPh>
    <rPh sb="2" eb="4">
      <t>キキン</t>
    </rPh>
    <phoneticPr fontId="3"/>
  </si>
  <si>
    <t>地域福祉基金</t>
    <rPh sb="0" eb="2">
      <t>チイキ</t>
    </rPh>
    <rPh sb="2" eb="4">
      <t>フクシ</t>
    </rPh>
    <rPh sb="4" eb="6">
      <t>キキン</t>
    </rPh>
    <phoneticPr fontId="3"/>
  </si>
  <si>
    <t>骨髄移植ドナー支援基金</t>
    <rPh sb="0" eb="2">
      <t>コツズイ</t>
    </rPh>
    <rPh sb="2" eb="4">
      <t>イショク</t>
    </rPh>
    <rPh sb="7" eb="9">
      <t>シエン</t>
    </rPh>
    <rPh sb="9" eb="11">
      <t>キキン</t>
    </rPh>
    <phoneticPr fontId="3"/>
  </si>
  <si>
    <t>（単位：千円　）</t>
    <rPh sb="1" eb="3">
      <t>タンイ</t>
    </rPh>
    <rPh sb="4" eb="6">
      <t>センエン</t>
    </rPh>
    <phoneticPr fontId="12"/>
  </si>
  <si>
    <t>（単位：千円）</t>
    <rPh sb="1" eb="3">
      <t>タンイ</t>
    </rPh>
    <rPh sb="4" eb="6">
      <t>センエン</t>
    </rPh>
    <phoneticPr fontId="12"/>
  </si>
  <si>
    <t>（単位：千円）</t>
    <rPh sb="1" eb="3">
      <t>タンイ</t>
    </rPh>
    <rPh sb="4" eb="6">
      <t>センエン</t>
    </rPh>
    <phoneticPr fontId="3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</si>
  <si>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</si>
  <si>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</si>
  <si>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損失補償等引当金</t>
    <rPh sb="0" eb="2">
      <t>ソンシツ</t>
    </rPh>
    <rPh sb="2" eb="4">
      <t>ホショウ</t>
    </rPh>
    <rPh sb="4" eb="5">
      <t>トウ</t>
    </rPh>
    <rPh sb="5" eb="7">
      <t>ヒキアテ</t>
    </rPh>
    <rPh sb="7" eb="8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</si>
  <si>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</si>
  <si>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該当なし</t>
    <rPh sb="0" eb="2">
      <t>ガイトウ</t>
    </rPh>
    <phoneticPr fontId="3"/>
  </si>
  <si>
    <t>入間市土地開発公社</t>
    <rPh sb="0" eb="3">
      <t>イルマシ</t>
    </rPh>
    <rPh sb="3" eb="4">
      <t>ツチ</t>
    </rPh>
    <rPh sb="4" eb="5">
      <t>チ</t>
    </rPh>
    <rPh sb="5" eb="7">
      <t>カイハツ</t>
    </rPh>
    <rPh sb="7" eb="9">
      <t>コウシャ</t>
    </rPh>
    <phoneticPr fontId="3"/>
  </si>
  <si>
    <t>その他</t>
    <rPh sb="2" eb="3">
      <t>タ</t>
    </rPh>
    <phoneticPr fontId="3"/>
  </si>
  <si>
    <t>-</t>
  </si>
  <si>
    <t>（単位：千円）</t>
    <rPh sb="4" eb="6">
      <t>センエン</t>
    </rPh>
    <phoneticPr fontId="3"/>
  </si>
  <si>
    <t>⑤長期延滞債権の明細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12"/>
  </si>
  <si>
    <t>⑥未収金の明細</t>
    <rPh sb="1" eb="4">
      <t>ミシュウキン</t>
    </rPh>
    <rPh sb="5" eb="7">
      <t>メイサイ</t>
    </rPh>
    <phoneticPr fontId="12"/>
  </si>
  <si>
    <t>④引当金の明細</t>
    <rPh sb="1" eb="4">
      <t>ヒキアテキン</t>
    </rPh>
    <rPh sb="5" eb="7">
      <t>メイサイ</t>
    </rPh>
    <phoneticPr fontId="12"/>
  </si>
  <si>
    <t>３．資金収支計算書の内容に関する明細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12"/>
  </si>
  <si>
    <t>※各区分で１千円未満を四捨五入しているため、合計額と一致しない場合があります。</t>
    <rPh sb="1" eb="4">
      <t>カククブン</t>
    </rPh>
    <rPh sb="6" eb="8">
      <t>センエン</t>
    </rPh>
    <rPh sb="8" eb="10">
      <t>ミマン</t>
    </rPh>
    <rPh sb="11" eb="15">
      <t>シシャゴニュウ</t>
    </rPh>
    <rPh sb="22" eb="24">
      <t>ゴウケイ</t>
    </rPh>
    <rPh sb="24" eb="25">
      <t>ガク</t>
    </rPh>
    <rPh sb="26" eb="28">
      <t>イッチ</t>
    </rPh>
    <rPh sb="31" eb="33">
      <t>バアイ</t>
    </rPh>
    <phoneticPr fontId="3"/>
  </si>
  <si>
    <t>ふるさと寄附金基金</t>
    <rPh sb="4" eb="7">
      <t>キフキン</t>
    </rPh>
    <rPh sb="7" eb="9">
      <t>キキン</t>
    </rPh>
    <phoneticPr fontId="3"/>
  </si>
  <si>
    <t>療養給付費負担金</t>
  </si>
  <si>
    <t>埼玉西部消防組合負担金</t>
  </si>
  <si>
    <t>金額</t>
    <rPh sb="0" eb="2">
      <t>キンガク</t>
    </rPh>
    <phoneticPr fontId="3"/>
  </si>
  <si>
    <t>相手先等</t>
    <rPh sb="0" eb="3">
      <t>アイテサキ</t>
    </rPh>
    <rPh sb="3" eb="4">
      <t>トウ</t>
    </rPh>
    <phoneticPr fontId="12"/>
  </si>
  <si>
    <t>後期高齢者医療広域連合</t>
    <phoneticPr fontId="3"/>
  </si>
  <si>
    <t>下水道事業</t>
    <rPh sb="0" eb="3">
      <t>ゲスイドウ</t>
    </rPh>
    <rPh sb="3" eb="5">
      <t>ジギョウ</t>
    </rPh>
    <phoneticPr fontId="3"/>
  </si>
  <si>
    <t>埼玉西部消防組合</t>
    <rPh sb="0" eb="2">
      <t>サイタマ</t>
    </rPh>
    <rPh sb="2" eb="4">
      <t>セイブ</t>
    </rPh>
    <rPh sb="4" eb="6">
      <t>ショウボウ</t>
    </rPh>
    <rPh sb="6" eb="8">
      <t>クミアイ</t>
    </rPh>
    <phoneticPr fontId="3"/>
  </si>
  <si>
    <t>一般会計</t>
    <rPh sb="0" eb="2">
      <t>イッパン</t>
    </rPh>
    <rPh sb="2" eb="4">
      <t>カイケイ</t>
    </rPh>
    <phoneticPr fontId="3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</si>
  <si>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2"/>
  </si>
  <si>
    <t>（１）財源の明細</t>
    <rPh sb="3" eb="5">
      <t>ザイゲン</t>
    </rPh>
    <rPh sb="6" eb="8">
      <t>メイサイ</t>
    </rPh>
    <phoneticPr fontId="12"/>
  </si>
  <si>
    <t>会計</t>
    <rPh sb="0" eb="2">
      <t>カイケイ</t>
    </rPh>
    <phoneticPr fontId="3"/>
  </si>
  <si>
    <t>財源の内容</t>
    <rPh sb="0" eb="2">
      <t>ザイゲン</t>
    </rPh>
    <rPh sb="3" eb="5">
      <t>ナイヨウ</t>
    </rPh>
    <phoneticPr fontId="3"/>
  </si>
  <si>
    <t>税収等</t>
    <rPh sb="0" eb="2">
      <t>ゼイシュウ</t>
    </rPh>
    <rPh sb="2" eb="3">
      <t>ナド</t>
    </rPh>
    <phoneticPr fontId="3"/>
  </si>
  <si>
    <t>地方税</t>
    <rPh sb="0" eb="3">
      <t>チホウゼイ</t>
    </rPh>
    <phoneticPr fontId="3"/>
  </si>
  <si>
    <t>地方交付税</t>
    <rPh sb="0" eb="2">
      <t>チホウ</t>
    </rPh>
    <rPh sb="2" eb="5">
      <t>コウフゼイ</t>
    </rPh>
    <phoneticPr fontId="3"/>
  </si>
  <si>
    <t>地方譲与税</t>
    <rPh sb="0" eb="2">
      <t>チホウ</t>
    </rPh>
    <rPh sb="2" eb="4">
      <t>ジョウヨ</t>
    </rPh>
    <rPh sb="4" eb="5">
      <t>ゼイ</t>
    </rPh>
    <phoneticPr fontId="3"/>
  </si>
  <si>
    <t>小計</t>
    <rPh sb="0" eb="2">
      <t>ショウケイ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</si>
  <si>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</si>
  <si>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資本的
補助金</t>
    <rPh sb="0" eb="3">
      <t>シホンテキ</t>
    </rPh>
    <rPh sb="4" eb="7">
      <t>ホジョキン</t>
    </rPh>
    <phoneticPr fontId="12"/>
  </si>
  <si>
    <t>国庫支出金</t>
    <rPh sb="0" eb="2">
      <t>コッコ</t>
    </rPh>
    <rPh sb="2" eb="5">
      <t>シシュツキン</t>
    </rPh>
    <phoneticPr fontId="3"/>
  </si>
  <si>
    <t>経常的
補助金</t>
    <rPh sb="0" eb="3">
      <t>ケイジョウテキ</t>
    </rPh>
    <rPh sb="4" eb="7">
      <t>ホジョキン</t>
    </rPh>
    <phoneticPr fontId="12"/>
  </si>
  <si>
    <t>（２）財源情報の明細</t>
    <rPh sb="3" eb="5">
      <t>ザイゲン</t>
    </rPh>
    <rPh sb="5" eb="7">
      <t>ジョウホウ</t>
    </rPh>
    <rPh sb="8" eb="10">
      <t>メイサイ</t>
    </rPh>
    <phoneticPr fontId="12"/>
  </si>
  <si>
    <t>金額</t>
    <rPh sb="0" eb="2">
      <t>キンガク</t>
    </rPh>
    <phoneticPr fontId="12"/>
  </si>
  <si>
    <t>内訳</t>
    <rPh sb="0" eb="2">
      <t>ウチワケ</t>
    </rPh>
    <phoneticPr fontId="12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</si>
  <si>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2"/>
  </si>
  <si>
    <t>地方債</t>
    <rPh sb="0" eb="3">
      <t>チホウサイ</t>
    </rPh>
    <phoneticPr fontId="12"/>
  </si>
  <si>
    <t>税収等</t>
    <rPh sb="0" eb="3">
      <t>ゼイシュウナド</t>
    </rPh>
    <phoneticPr fontId="12"/>
  </si>
  <si>
    <t>その他</t>
    <rPh sb="2" eb="3">
      <t>ホカ</t>
    </rPh>
    <phoneticPr fontId="12"/>
  </si>
  <si>
    <t>純行政コスト</t>
    <rPh sb="0" eb="1">
      <t>ジュン</t>
    </rPh>
    <rPh sb="1" eb="3">
      <t>ギョウセイ</t>
    </rPh>
    <phoneticPr fontId="12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</si>
  <si>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12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</si>
  <si>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12"/>
  </si>
  <si>
    <t>（単位：千円）</t>
    <rPh sb="1" eb="3">
      <t>タンイ</t>
    </rPh>
    <rPh sb="4" eb="5">
      <t>セン</t>
    </rPh>
    <rPh sb="5" eb="6">
      <t>エン</t>
    </rPh>
    <phoneticPr fontId="12"/>
  </si>
  <si>
    <t>税交付金</t>
    <rPh sb="0" eb="1">
      <t>ゼイ</t>
    </rPh>
    <rPh sb="1" eb="4">
      <t>コウフキン</t>
    </rPh>
    <phoneticPr fontId="3"/>
  </si>
  <si>
    <t>地方特例交付金</t>
    <rPh sb="0" eb="2">
      <t>チホウ</t>
    </rPh>
    <rPh sb="2" eb="4">
      <t>トクレイ</t>
    </rPh>
    <rPh sb="4" eb="7">
      <t>コウフキン</t>
    </rPh>
    <phoneticPr fontId="3"/>
  </si>
  <si>
    <t>交通安全対策特別交付金</t>
  </si>
  <si>
    <t>分担金及び負担金</t>
  </si>
  <si>
    <t>寄附金</t>
  </si>
  <si>
    <t>県支出金</t>
    <rPh sb="0" eb="1">
      <t>ケン</t>
    </rPh>
    <rPh sb="1" eb="4">
      <t>シシュツキン</t>
    </rPh>
    <phoneticPr fontId="3"/>
  </si>
  <si>
    <t>国県等補助金</t>
    <phoneticPr fontId="3"/>
  </si>
  <si>
    <t>繰入金</t>
    <rPh sb="0" eb="2">
      <t>クリイレ</t>
    </rPh>
    <rPh sb="2" eb="3">
      <t>キン</t>
    </rPh>
    <phoneticPr fontId="3"/>
  </si>
  <si>
    <t>※各区分で１千円未満を四捨五入しているため、合計額等と一致しない場合があります。</t>
    <rPh sb="1" eb="4">
      <t>カククブン</t>
    </rPh>
    <rPh sb="6" eb="8">
      <t>センエン</t>
    </rPh>
    <rPh sb="8" eb="10">
      <t>ミマン</t>
    </rPh>
    <rPh sb="11" eb="15">
      <t>シシャゴニュウ</t>
    </rPh>
    <rPh sb="22" eb="24">
      <t>ゴウケイ</t>
    </rPh>
    <rPh sb="24" eb="25">
      <t>ガク</t>
    </rPh>
    <rPh sb="25" eb="26">
      <t>トウ</t>
    </rPh>
    <rPh sb="27" eb="29">
      <t>イッチ</t>
    </rPh>
    <rPh sb="32" eb="34">
      <t>バアイ</t>
    </rPh>
    <phoneticPr fontId="3"/>
  </si>
  <si>
    <t>一般会計等</t>
    <rPh sb="0" eb="2">
      <t>イッパン</t>
    </rPh>
    <rPh sb="2" eb="4">
      <t>カイケイ</t>
    </rPh>
    <rPh sb="4" eb="5">
      <t>トウ</t>
    </rPh>
    <phoneticPr fontId="3"/>
  </si>
  <si>
    <t>H26</t>
    <phoneticPr fontId="3"/>
  </si>
  <si>
    <t>市民税（個人）</t>
  </si>
  <si>
    <t>市民税（法人）</t>
  </si>
  <si>
    <t>固定資産税</t>
  </si>
  <si>
    <t>軽自動車税</t>
  </si>
  <si>
    <t>特別土地保有税</t>
  </si>
  <si>
    <t>都市計画税</t>
  </si>
  <si>
    <t>保育料等利用者負担金（市立分）</t>
  </si>
  <si>
    <t>保育料等利用者負担金（市立以外）</t>
  </si>
  <si>
    <t>生活保護返還金</t>
  </si>
  <si>
    <t>中国残留邦人生活支援給付費返還金</t>
  </si>
  <si>
    <t>ひとり親家庭等医療費返還金</t>
  </si>
  <si>
    <t>児童扶養手当過年度返還金</t>
  </si>
  <si>
    <t>児童手当過年度返還金</t>
  </si>
  <si>
    <t>子ども医療費返還金</t>
  </si>
  <si>
    <t>学童保育室保育料</t>
  </si>
  <si>
    <t>重度心身障害者福祉手当返還金</t>
  </si>
  <si>
    <t>成年後見制度本人負担分</t>
  </si>
  <si>
    <t>公営住宅使用料</t>
  </si>
  <si>
    <t>あずま幼稚園入園料</t>
  </si>
  <si>
    <t>あずま幼稚園授業料</t>
  </si>
  <si>
    <t>学校給食センター対象校生徒等給食費</t>
  </si>
  <si>
    <t>介護給付事業　</t>
    <phoneticPr fontId="3"/>
  </si>
  <si>
    <t>事業名称</t>
    <rPh sb="0" eb="2">
      <t>ジギョウ</t>
    </rPh>
    <rPh sb="2" eb="4">
      <t>メイショウ</t>
    </rPh>
    <phoneticPr fontId="12"/>
  </si>
  <si>
    <t>下水道整備費</t>
  </si>
  <si>
    <t>職員給与</t>
  </si>
  <si>
    <t>訓練等給付事業</t>
  </si>
  <si>
    <t>補助金等名称</t>
    <rPh sb="0" eb="3">
      <t>ホジョキン</t>
    </rPh>
    <rPh sb="3" eb="4">
      <t>トウ</t>
    </rPh>
    <rPh sb="4" eb="6">
      <t>メイショウ</t>
    </rPh>
    <phoneticPr fontId="3"/>
  </si>
  <si>
    <t>埼玉西部消防組合負担金</t>
    <phoneticPr fontId="3"/>
  </si>
  <si>
    <t>後期高齢者医療広域連合療養給付費負担金</t>
    <phoneticPr fontId="3"/>
  </si>
  <si>
    <t>埼玉県国民健康保険団体連合会</t>
    <phoneticPr fontId="3"/>
  </si>
  <si>
    <t>介護給付費</t>
    <phoneticPr fontId="3"/>
  </si>
  <si>
    <t>療養介護（国保）</t>
  </si>
  <si>
    <t>下水道整備費補助金</t>
    <phoneticPr fontId="3"/>
  </si>
  <si>
    <t xml:space="preserve">下水道整備負担金  </t>
  </si>
  <si>
    <t>退職手当特別負担金</t>
    <phoneticPr fontId="3"/>
  </si>
  <si>
    <t>退職手当負担金</t>
  </si>
  <si>
    <t>埼玉県市町村総合事務組合</t>
    <phoneticPr fontId="3"/>
  </si>
  <si>
    <t>訓練等給付費</t>
    <phoneticPr fontId="3"/>
  </si>
  <si>
    <t>その他の補助金等</t>
    <rPh sb="2" eb="3">
      <t>タ</t>
    </rPh>
    <rPh sb="4" eb="7">
      <t>ホジョキン</t>
    </rPh>
    <rPh sb="7" eb="8">
      <t>トウ</t>
    </rPh>
    <phoneticPr fontId="3"/>
  </si>
  <si>
    <t>総務</t>
    <rPh sb="0" eb="2">
      <t>ソウム</t>
    </rPh>
    <phoneticPr fontId="3"/>
  </si>
  <si>
    <t>福祉</t>
    <rPh sb="0" eb="2">
      <t>フクシ</t>
    </rPh>
    <phoneticPr fontId="3"/>
  </si>
  <si>
    <t>生活インフラ・国土保全</t>
    <rPh sb="0" eb="2">
      <t>セイカツ</t>
    </rPh>
    <rPh sb="7" eb="9">
      <t>コクド</t>
    </rPh>
    <rPh sb="9" eb="11">
      <t>ホゼン</t>
    </rPh>
    <phoneticPr fontId="3"/>
  </si>
  <si>
    <t>消防</t>
    <rPh sb="0" eb="2">
      <t>ショウボウ</t>
    </rPh>
    <phoneticPr fontId="3"/>
  </si>
  <si>
    <t>-</t>
    <phoneticPr fontId="3"/>
  </si>
  <si>
    <t>貸付金</t>
    <rPh sb="0" eb="2">
      <t>カシツケ</t>
    </rPh>
    <rPh sb="2" eb="3">
      <t>キン</t>
    </rPh>
    <phoneticPr fontId="3"/>
  </si>
  <si>
    <t>預金</t>
    <rPh sb="0" eb="2">
      <t>ヨキン</t>
    </rPh>
    <phoneticPr fontId="3"/>
  </si>
  <si>
    <t>土地</t>
    <rPh sb="0" eb="2">
      <t>トチ</t>
    </rPh>
    <phoneticPr fontId="3"/>
  </si>
  <si>
    <t>-</t>
    <phoneticPr fontId="3"/>
  </si>
  <si>
    <t>公益社団法人埼玉県農林公社</t>
    <rPh sb="0" eb="2">
      <t>コウエキ</t>
    </rPh>
    <rPh sb="2" eb="4">
      <t>シャダン</t>
    </rPh>
    <rPh sb="4" eb="6">
      <t>ホウジン</t>
    </rPh>
    <rPh sb="6" eb="9">
      <t>サイタマケン</t>
    </rPh>
    <rPh sb="9" eb="11">
      <t>ノウリン</t>
    </rPh>
    <rPh sb="11" eb="13">
      <t>コウシャ</t>
    </rPh>
    <phoneticPr fontId="3"/>
  </si>
  <si>
    <t>一般財団法人埼玉県勤労者福祉センター</t>
    <rPh sb="0" eb="2">
      <t>イッパン</t>
    </rPh>
    <rPh sb="2" eb="4">
      <t>ザイダン</t>
    </rPh>
    <rPh sb="4" eb="6">
      <t>ホウジン</t>
    </rPh>
    <rPh sb="6" eb="9">
      <t>サイタマケン</t>
    </rPh>
    <rPh sb="9" eb="12">
      <t>キンロウシャ</t>
    </rPh>
    <rPh sb="12" eb="14">
      <t>フクシ</t>
    </rPh>
    <phoneticPr fontId="3"/>
  </si>
  <si>
    <t>株式会社テレビ埼玉</t>
    <rPh sb="0" eb="4">
      <t>カブシキガイシャ</t>
    </rPh>
    <rPh sb="7" eb="9">
      <t>サイタマ</t>
    </rPh>
    <phoneticPr fontId="3"/>
  </si>
  <si>
    <t>株式会社埼玉西部食品流通センター</t>
    <rPh sb="0" eb="4">
      <t>カブシキガイシャ</t>
    </rPh>
    <rPh sb="4" eb="6">
      <t>サイタマ</t>
    </rPh>
    <rPh sb="6" eb="8">
      <t>セイブ</t>
    </rPh>
    <rPh sb="8" eb="10">
      <t>ショクヒン</t>
    </rPh>
    <rPh sb="10" eb="12">
      <t>リュウツウ</t>
    </rPh>
    <phoneticPr fontId="3"/>
  </si>
  <si>
    <t>公益財団法人いきいき埼玉</t>
    <rPh sb="0" eb="2">
      <t>コウエキ</t>
    </rPh>
    <rPh sb="2" eb="4">
      <t>ザイダン</t>
    </rPh>
    <rPh sb="4" eb="6">
      <t>ホウジン</t>
    </rPh>
    <rPh sb="10" eb="12">
      <t>サイタマ</t>
    </rPh>
    <phoneticPr fontId="3"/>
  </si>
  <si>
    <t>入間ケーブルテレビ株式会社</t>
    <rPh sb="0" eb="2">
      <t>イルマ</t>
    </rPh>
    <rPh sb="9" eb="13">
      <t>カブシキガイシャ</t>
    </rPh>
    <phoneticPr fontId="3"/>
  </si>
  <si>
    <t>株式会社エフエム茶笛</t>
    <rPh sb="0" eb="4">
      <t>カブシキガイシャ</t>
    </rPh>
    <rPh sb="8" eb="9">
      <t>チャ</t>
    </rPh>
    <rPh sb="9" eb="10">
      <t>フエ</t>
    </rPh>
    <phoneticPr fontId="3"/>
  </si>
  <si>
    <t>入間都市開発株式会社</t>
    <rPh sb="0" eb="2">
      <t>イルマ</t>
    </rPh>
    <rPh sb="2" eb="4">
      <t>トシ</t>
    </rPh>
    <rPh sb="4" eb="6">
      <t>カイハツ</t>
    </rPh>
    <rPh sb="6" eb="10">
      <t>カブシキガイシャ</t>
    </rPh>
    <phoneticPr fontId="3"/>
  </si>
  <si>
    <t>※各区分で１千円未満を四捨五入しているため、（資産-負債）と純資産が一致しない場合があります。</t>
    <rPh sb="1" eb="4">
      <t>カククブン</t>
    </rPh>
    <rPh sb="6" eb="8">
      <t>センエン</t>
    </rPh>
    <rPh sb="8" eb="10">
      <t>ミマン</t>
    </rPh>
    <rPh sb="11" eb="15">
      <t>シシャゴニュウ</t>
    </rPh>
    <rPh sb="23" eb="25">
      <t>シサン</t>
    </rPh>
    <rPh sb="26" eb="28">
      <t>フサイ</t>
    </rPh>
    <rPh sb="30" eb="33">
      <t>ジュンシサン</t>
    </rPh>
    <rPh sb="34" eb="36">
      <t>イッチ</t>
    </rPh>
    <rPh sb="39" eb="41">
      <t>バアイ</t>
    </rPh>
    <phoneticPr fontId="3"/>
  </si>
  <si>
    <t>扇台土地区
画整理事業
特別会計</t>
    <rPh sb="0" eb="2">
      <t>オウギダイ</t>
    </rPh>
    <rPh sb="2" eb="4">
      <t>トチ</t>
    </rPh>
    <rPh sb="4" eb="5">
      <t>ク</t>
    </rPh>
    <rPh sb="6" eb="7">
      <t>ガ</t>
    </rPh>
    <rPh sb="7" eb="9">
      <t>セイリ</t>
    </rPh>
    <rPh sb="9" eb="11">
      <t>ジギョウ</t>
    </rPh>
    <rPh sb="12" eb="14">
      <t>トクベツ</t>
    </rPh>
    <rPh sb="14" eb="16">
      <t>カイケイ</t>
    </rPh>
    <phoneticPr fontId="3"/>
  </si>
  <si>
    <t>入間市駅北口土
地区画整理事業
特別会計</t>
    <rPh sb="0" eb="3">
      <t>イルマシ</t>
    </rPh>
    <rPh sb="3" eb="4">
      <t>エキ</t>
    </rPh>
    <rPh sb="4" eb="6">
      <t>キタグチ</t>
    </rPh>
    <rPh sb="6" eb="7">
      <t>ツチ</t>
    </rPh>
    <rPh sb="8" eb="9">
      <t>チ</t>
    </rPh>
    <rPh sb="9" eb="11">
      <t>クカク</t>
    </rPh>
    <rPh sb="11" eb="13">
      <t>セイリ</t>
    </rPh>
    <rPh sb="13" eb="15">
      <t>ジギョウ</t>
    </rPh>
    <rPh sb="16" eb="18">
      <t>トクベツ</t>
    </rPh>
    <rPh sb="18" eb="20">
      <t>カイケイ</t>
    </rPh>
    <phoneticPr fontId="3"/>
  </si>
  <si>
    <t>保留床取得資金貸付金に係る債権</t>
    <rPh sb="0" eb="2">
      <t>ホリュウ</t>
    </rPh>
    <rPh sb="2" eb="3">
      <t>ユカ</t>
    </rPh>
    <rPh sb="3" eb="5">
      <t>シュトク</t>
    </rPh>
    <rPh sb="5" eb="7">
      <t>シキン</t>
    </rPh>
    <rPh sb="7" eb="9">
      <t>カシツケ</t>
    </rPh>
    <rPh sb="9" eb="10">
      <t>キン</t>
    </rPh>
    <rPh sb="11" eb="12">
      <t>カカ</t>
    </rPh>
    <rPh sb="13" eb="15">
      <t>サイケン</t>
    </rPh>
    <phoneticPr fontId="3"/>
  </si>
  <si>
    <t>土地貸付料</t>
    <rPh sb="0" eb="2">
      <t>トチ</t>
    </rPh>
    <rPh sb="2" eb="4">
      <t>カシツケ</t>
    </rPh>
    <rPh sb="4" eb="5">
      <t>リョウ</t>
    </rPh>
    <phoneticPr fontId="1"/>
  </si>
  <si>
    <t>道路占用料</t>
    <rPh sb="0" eb="2">
      <t>ドウロ</t>
    </rPh>
    <rPh sb="2" eb="4">
      <t>センヨウ</t>
    </rPh>
    <rPh sb="4" eb="5">
      <t>リョウ</t>
    </rPh>
    <phoneticPr fontId="1"/>
  </si>
  <si>
    <t xml:space="preserve">集会所等建設費補助金　　　　　　　　　　　　　　　　　　　　　　　　　　　　　　                                        </t>
  </si>
  <si>
    <t xml:space="preserve">特定教育・保育施設等整備事業補助金　　　　　　　　　　　　　　　　　　　　　　　                                        </t>
  </si>
  <si>
    <t>浄化槽設置整備事業補助金</t>
    <phoneticPr fontId="3"/>
  </si>
  <si>
    <t>雨水浸透ます設置費補助事業</t>
    <phoneticPr fontId="3"/>
  </si>
  <si>
    <t>山車等修理事業費補助金　</t>
    <phoneticPr fontId="3"/>
  </si>
  <si>
    <t>社会福祉法人あすみ福祉会（施設）　茶々保育園</t>
    <phoneticPr fontId="3"/>
  </si>
  <si>
    <t>特定非営利活動法人あさのは会めぐみ保育園　武蔵藤沢めぐみ保育園</t>
    <phoneticPr fontId="3"/>
  </si>
  <si>
    <t>1件</t>
    <rPh sb="1" eb="2">
      <t>ケン</t>
    </rPh>
    <phoneticPr fontId="3"/>
  </si>
  <si>
    <t>環境衛生</t>
    <rPh sb="0" eb="2">
      <t>カンキョウ</t>
    </rPh>
    <rPh sb="2" eb="4">
      <t>エイセイ</t>
    </rPh>
    <phoneticPr fontId="3"/>
  </si>
  <si>
    <t>産業振興</t>
    <rPh sb="0" eb="2">
      <t>サンギョウ</t>
    </rPh>
    <rPh sb="2" eb="4">
      <t>シンコウ</t>
    </rPh>
    <phoneticPr fontId="3"/>
  </si>
  <si>
    <t>教育</t>
    <rPh sb="0" eb="2">
      <t>キョウイク</t>
    </rPh>
    <phoneticPr fontId="3"/>
  </si>
  <si>
    <t>集会所等建設費補助金</t>
    <rPh sb="0" eb="2">
      <t>シュウカイ</t>
    </rPh>
    <rPh sb="2" eb="3">
      <t>ジョ</t>
    </rPh>
    <rPh sb="3" eb="4">
      <t>トウ</t>
    </rPh>
    <rPh sb="4" eb="7">
      <t>ケンセツヒ</t>
    </rPh>
    <rPh sb="7" eb="10">
      <t>ホジョキン</t>
    </rPh>
    <phoneticPr fontId="3"/>
  </si>
  <si>
    <t xml:space="preserve">特定教育・保育施設等施設整備事業補助金　　　　　　　　　　　　　　　　　　　　　　　                                        </t>
    <rPh sb="0" eb="2">
      <t>トクテイ</t>
    </rPh>
    <rPh sb="10" eb="12">
      <t>シセツ</t>
    </rPh>
    <phoneticPr fontId="3"/>
  </si>
  <si>
    <t>浄化槽設置整備事業補助金</t>
    <rPh sb="0" eb="3">
      <t>ジョウカソウ</t>
    </rPh>
    <phoneticPr fontId="3"/>
  </si>
  <si>
    <t>雨水浸透ます設置費補助金</t>
    <rPh sb="0" eb="2">
      <t>アマミズ</t>
    </rPh>
    <rPh sb="11" eb="12">
      <t>キン</t>
    </rPh>
    <phoneticPr fontId="3"/>
  </si>
  <si>
    <t>高額障害者福祉サービス費等給付費</t>
    <phoneticPr fontId="3"/>
  </si>
  <si>
    <t>障害福祉サービス介護給付費</t>
    <phoneticPr fontId="3"/>
  </si>
  <si>
    <t>社会福祉法人　茶の花福祉会　大樹館</t>
    <phoneticPr fontId="3"/>
  </si>
  <si>
    <t>経常的
補助金</t>
    <phoneticPr fontId="3"/>
  </si>
  <si>
    <t>空き店舗活用事業</t>
  </si>
  <si>
    <t>東金子地区　第七区　</t>
    <phoneticPr fontId="3"/>
  </si>
  <si>
    <t>豊岡地区　南六区自治会　</t>
    <phoneticPr fontId="3"/>
  </si>
  <si>
    <t>藤沢地区　第十五区・第十六区自治会</t>
    <phoneticPr fontId="3"/>
  </si>
  <si>
    <t>金子地区　南峯自治会</t>
    <phoneticPr fontId="3"/>
  </si>
  <si>
    <t>社会福祉法人入間福祉会　（施設）　おおぎ保育園</t>
  </si>
  <si>
    <t>一般社団法人幸陽樹会　みつばち保育園　</t>
    <phoneticPr fontId="3"/>
  </si>
  <si>
    <t>夢の森ほのぼのハニー保育園　</t>
    <phoneticPr fontId="3"/>
  </si>
  <si>
    <t>転換5人槽　8件、転換7人槽　10件</t>
    <rPh sb="7" eb="8">
      <t>ケン</t>
    </rPh>
    <rPh sb="17" eb="18">
      <t>ケン</t>
    </rPh>
    <phoneticPr fontId="3"/>
  </si>
  <si>
    <t>空き店舗活用創業支援事業補助金</t>
    <phoneticPr fontId="3"/>
  </si>
  <si>
    <t>店舗改修費分　1件</t>
    <rPh sb="8" eb="9">
      <t>ケン</t>
    </rPh>
    <phoneticPr fontId="3"/>
  </si>
  <si>
    <t>新久山車保存会</t>
    <phoneticPr fontId="3"/>
  </si>
  <si>
    <t>障害児給付事業</t>
  </si>
  <si>
    <t>特定教育・保育施設等補助金</t>
  </si>
  <si>
    <t>福祉</t>
    <rPh sb="0" eb="2">
      <t>フクシ</t>
    </rPh>
    <phoneticPr fontId="3"/>
  </si>
  <si>
    <t>障害児給付費</t>
    <phoneticPr fontId="3"/>
  </si>
  <si>
    <t>高額障害者福祉サービス費（障害児通所）</t>
    <phoneticPr fontId="3"/>
  </si>
  <si>
    <t>高額障害児通所給付費</t>
    <phoneticPr fontId="3"/>
  </si>
  <si>
    <t>埼玉県国民健康保険団体連合会</t>
    <phoneticPr fontId="3"/>
  </si>
  <si>
    <t>6名</t>
    <rPh sb="1" eb="2">
      <t>メイ</t>
    </rPh>
    <phoneticPr fontId="3"/>
  </si>
  <si>
    <t>5名</t>
    <rPh sb="1" eb="2">
      <t>メイ</t>
    </rPh>
    <phoneticPr fontId="3"/>
  </si>
  <si>
    <t>1名</t>
    <rPh sb="1" eb="2">
      <t>メイ</t>
    </rPh>
    <phoneticPr fontId="3"/>
  </si>
  <si>
    <t>特定教育・保育施設等補助金</t>
    <phoneticPr fontId="3"/>
  </si>
  <si>
    <t>20施設</t>
    <rPh sb="2" eb="4">
      <t>シセツ</t>
    </rPh>
    <phoneticPr fontId="3"/>
  </si>
  <si>
    <t>（単位：千円）</t>
    <rPh sb="1" eb="3">
      <t>タンイ</t>
    </rPh>
    <rPh sb="4" eb="5">
      <t>セン</t>
    </rPh>
    <rPh sb="5" eb="6">
      <t>エン</t>
    </rPh>
    <phoneticPr fontId="18"/>
  </si>
  <si>
    <t xml:space="preserve">   臨時財政特例債</t>
    <rPh sb="3" eb="5">
      <t>リンジ</t>
    </rPh>
    <rPh sb="5" eb="7">
      <t>ザイセイ</t>
    </rPh>
    <rPh sb="7" eb="9">
      <t>トクレイ</t>
    </rPh>
    <rPh sb="9" eb="10">
      <t>サイ</t>
    </rPh>
    <phoneticPr fontId="3"/>
  </si>
  <si>
    <t>　 減税補てん債</t>
    <rPh sb="2" eb="4">
      <t>ゲンゼイ</t>
    </rPh>
    <rPh sb="4" eb="5">
      <t>ホ</t>
    </rPh>
    <rPh sb="7" eb="8">
      <t>サイ</t>
    </rPh>
    <phoneticPr fontId="26"/>
  </si>
  <si>
    <t xml:space="preserve">   臨時税収補てん債</t>
    <rPh sb="3" eb="5">
      <t>リンジ</t>
    </rPh>
    <rPh sb="5" eb="7">
      <t>ゼイシュウ</t>
    </rPh>
    <rPh sb="7" eb="8">
      <t>ホ</t>
    </rPh>
    <rPh sb="10" eb="11">
      <t>サイ</t>
    </rPh>
    <phoneticPr fontId="3"/>
  </si>
  <si>
    <t xml:space="preserve">   減収補てん債特例分</t>
    <rPh sb="3" eb="5">
      <t>ゲンシュウ</t>
    </rPh>
    <rPh sb="5" eb="6">
      <t>ホ</t>
    </rPh>
    <rPh sb="8" eb="9">
      <t>サイ</t>
    </rPh>
    <rPh sb="9" eb="11">
      <t>トクレイ</t>
    </rPh>
    <rPh sb="11" eb="12">
      <t>ブン</t>
    </rPh>
    <phoneticPr fontId="3"/>
  </si>
  <si>
    <t>－</t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</si>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</sst>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,;\-#,##0,;&quot;-&quot;"/>
    <numFmt numFmtId="177" formatCode="#,##0;&quot;△ &quot;#,##0"/>
    <numFmt numFmtId="178" formatCode="#,##0_ "/>
    <numFmt numFmtId="179" formatCode="0.0%"/>
    <numFmt numFmtId="180" formatCode="#,##0;[Red]\-#,##0;&quot;－&quot;"/>
    <numFmt numFmtId="181" formatCode="&quot;(&quot;0%&quot;)   &quot;;[Red]\-&quot;(&quot;0%&quot;)   &quot;;&quot;－    &quot;"/>
    <numFmt numFmtId="182" formatCode="&quot;(&quot;0.00%&quot;)   &quot;;[Red]\-&quot;(&quot;0.00%&quot;)   &quot;;&quot;－    &quot;"/>
    <numFmt numFmtId="183" formatCode="0.00%;[Red]\-0.00%;&quot;－&quot;"/>
    <numFmt numFmtId="184" formatCode="0.000"/>
    <numFmt numFmtId="185" formatCode="#,##0_);[Red]\(#,##0\)"/>
    <numFmt numFmtId="186" formatCode="#,##0_ ;[Red]\-#,##0\ "/>
  </numFmts>
  <fonts count="5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name val="ＭＳ ゴシック"/>
      <family val="3"/>
      <charset val="128"/>
    </font>
    <font>
      <b/>
      <sz val="10"/>
      <color indexed="12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5"/>
      <color theme="1"/>
      <name val="ＭＳ Ｐゴシック"/>
      <family val="2"/>
      <charset val="128"/>
      <scheme val="minor"/>
    </font>
    <font>
      <sz val="5"/>
      <color theme="1"/>
      <name val="ＭＳ Ｐゴシック"/>
      <family val="3"/>
      <charset val="128"/>
      <scheme val="minor"/>
    </font>
    <font>
      <sz val="5"/>
      <name val="ＭＳ Ｐゴシック"/>
      <family val="3"/>
      <charset val="128"/>
    </font>
    <font>
      <sz val="11"/>
      <name val="ＭＳ 明朝"/>
      <family val="1"/>
      <charset val="128"/>
    </font>
    <font>
      <b/>
      <sz val="18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5"/>
      <color rgb="FFFF0000"/>
      <name val="ＭＳ Ｐゴシック"/>
      <family val="3"/>
      <charset val="128"/>
    </font>
    <font>
      <sz val="6"/>
      <color rgb="FFFF0000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5"/>
      <color theme="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10"/>
      <name val="Arial"/>
      <family val="2"/>
    </font>
    <font>
      <sz val="11"/>
      <color theme="1"/>
      <name val="ＭＳ 明朝"/>
      <family val="1"/>
      <charset val="128"/>
    </font>
    <font>
      <sz val="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9" fillId="0" borderId="30">
      <alignment horizontal="center" vertical="center"/>
    </xf>
    <xf numFmtId="180" fontId="27" fillId="0" borderId="0">
      <alignment vertical="top"/>
    </xf>
    <xf numFmtId="181" fontId="27" fillId="0" borderId="0" applyFont="0" applyFill="0" applyBorder="0" applyAlignment="0" applyProtection="0"/>
    <xf numFmtId="182" fontId="27" fillId="0" borderId="0" applyFont="0" applyFill="0" applyBorder="0" applyAlignment="0" applyProtection="0">
      <alignment vertical="top"/>
    </xf>
    <xf numFmtId="183" fontId="27" fillId="0" borderId="0" applyFont="0" applyFill="0" applyBorder="0" applyAlignment="0" applyProtection="0"/>
    <xf numFmtId="0" fontId="4" fillId="0" borderId="0" applyFill="0" applyBorder="0" applyProtection="0"/>
    <xf numFmtId="0" fontId="34" fillId="0" borderId="0" applyNumberFormat="0" applyFont="0" applyFill="0" applyBorder="0">
      <alignment horizontal="left" vertical="top" wrapText="1"/>
    </xf>
    <xf numFmtId="38" fontId="45" fillId="0" borderId="0" applyFont="0" applyFill="0" applyBorder="0" applyAlignment="0" applyProtection="0"/>
    <xf numFmtId="0" fontId="45" fillId="0" borderId="0"/>
    <xf numFmtId="0" fontId="45" fillId="0" borderId="0"/>
    <xf numFmtId="0" fontId="2" fillId="0" borderId="0"/>
    <xf numFmtId="0" fontId="49" fillId="0" borderId="0"/>
    <xf numFmtId="0" fontId="50" fillId="0" borderId="0">
      <alignment vertical="center"/>
    </xf>
    <xf numFmtId="0" fontId="2" fillId="0" borderId="0">
      <alignment vertical="center"/>
    </xf>
    <xf numFmtId="0" fontId="5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>
      <alignment vertical="center"/>
    </xf>
  </cellStyleXfs>
  <cellXfs count="382">
    <xf numFmtId="0" fontId="0" fillId="0" borderId="0" xfId="0">
      <alignment vertical="center"/>
    </xf>
    <xf numFmtId="0" fontId="6" fillId="0" borderId="0" xfId="0" applyFont="1">
      <alignment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3" fillId="0" borderId="5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6" fillId="0" borderId="0" xfId="2" applyFont="1" applyBorder="1" applyAlignment="1">
      <alignment horizontal="left" vertical="center"/>
    </xf>
    <xf numFmtId="0" fontId="6" fillId="0" borderId="0" xfId="2" applyFont="1" applyBorder="1">
      <alignment vertical="center"/>
    </xf>
    <xf numFmtId="0" fontId="5" fillId="0" borderId="5" xfId="2" applyFont="1" applyBorder="1" applyAlignment="1">
      <alignment vertical="center"/>
    </xf>
    <xf numFmtId="0" fontId="7" fillId="0" borderId="5" xfId="2" applyFont="1" applyBorder="1" applyAlignment="1">
      <alignment vertical="center"/>
    </xf>
    <xf numFmtId="0" fontId="19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0" fontId="2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21" fillId="0" borderId="0" xfId="0" applyFont="1" applyFill="1" applyBorder="1" applyAlignment="1">
      <alignment horizontal="right" vertical="center"/>
    </xf>
    <xf numFmtId="0" fontId="9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0" fontId="6" fillId="0" borderId="19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18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6" fillId="0" borderId="11" xfId="0" applyFont="1" applyBorder="1">
      <alignment vertical="center"/>
    </xf>
    <xf numFmtId="0" fontId="9" fillId="0" borderId="16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9" fillId="0" borderId="0" xfId="0" applyFont="1">
      <alignment vertical="center"/>
    </xf>
    <xf numFmtId="0" fontId="9" fillId="0" borderId="18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9" xfId="0" applyFont="1" applyBorder="1">
      <alignment vertical="center"/>
    </xf>
    <xf numFmtId="0" fontId="21" fillId="0" borderId="11" xfId="0" applyFont="1" applyBorder="1">
      <alignment vertical="center"/>
    </xf>
    <xf numFmtId="0" fontId="21" fillId="0" borderId="0" xfId="0" applyFont="1">
      <alignment vertical="center"/>
    </xf>
    <xf numFmtId="0" fontId="21" fillId="0" borderId="0" xfId="0" applyFont="1" applyBorder="1">
      <alignment vertical="center"/>
    </xf>
    <xf numFmtId="0" fontId="22" fillId="0" borderId="0" xfId="0" applyFont="1" applyBorder="1">
      <alignment vertical="center"/>
    </xf>
    <xf numFmtId="0" fontId="23" fillId="0" borderId="0" xfId="0" applyFont="1" applyBorder="1">
      <alignment vertical="center"/>
    </xf>
    <xf numFmtId="0" fontId="23" fillId="0" borderId="0" xfId="0" applyFont="1" applyBorder="1" applyAlignment="1">
      <alignment horizontal="right"/>
    </xf>
    <xf numFmtId="0" fontId="24" fillId="2" borderId="21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3" fillId="2" borderId="22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0" fontId="22" fillId="0" borderId="16" xfId="0" applyFont="1" applyBorder="1" applyAlignment="1">
      <alignment vertical="center"/>
    </xf>
    <xf numFmtId="0" fontId="22" fillId="0" borderId="16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Border="1" applyAlignment="1">
      <alignment horizontal="right" vertical="center"/>
    </xf>
    <xf numFmtId="0" fontId="29" fillId="0" borderId="0" xfId="0" applyFont="1" applyBorder="1" applyAlignment="1">
      <alignment horizontal="right" vertical="center"/>
    </xf>
    <xf numFmtId="176" fontId="27" fillId="0" borderId="1" xfId="1" applyNumberFormat="1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right" vertical="center"/>
    </xf>
    <xf numFmtId="0" fontId="18" fillId="0" borderId="0" xfId="0" applyFont="1" applyBorder="1">
      <alignment vertical="center"/>
    </xf>
    <xf numFmtId="0" fontId="30" fillId="0" borderId="16" xfId="0" applyFont="1" applyBorder="1" applyAlignment="1">
      <alignment horizontal="left" vertical="center"/>
    </xf>
    <xf numFmtId="0" fontId="30" fillId="0" borderId="8" xfId="0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32" fillId="0" borderId="0" xfId="0" applyFont="1" applyBorder="1" applyAlignment="1">
      <alignment horizontal="right" vertical="center"/>
    </xf>
    <xf numFmtId="0" fontId="33" fillId="0" borderId="0" xfId="2" applyFont="1" applyBorder="1" applyAlignment="1">
      <alignment horizontal="center" vertical="center" wrapText="1"/>
    </xf>
    <xf numFmtId="0" fontId="33" fillId="0" borderId="0" xfId="2" applyFont="1" applyBorder="1">
      <alignment vertical="center"/>
    </xf>
    <xf numFmtId="0" fontId="33" fillId="0" borderId="0" xfId="2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178" fontId="9" fillId="0" borderId="16" xfId="0" applyNumberFormat="1" applyFont="1" applyBorder="1">
      <alignment vertical="center"/>
    </xf>
    <xf numFmtId="178" fontId="9" fillId="0" borderId="16" xfId="0" applyNumberFormat="1" applyFont="1" applyBorder="1" applyAlignment="1">
      <alignment horizontal="right" vertical="center"/>
    </xf>
    <xf numFmtId="178" fontId="9" fillId="0" borderId="18" xfId="0" applyNumberFormat="1" applyFont="1" applyBorder="1">
      <alignment vertical="center"/>
    </xf>
    <xf numFmtId="178" fontId="9" fillId="0" borderId="10" xfId="0" applyNumberFormat="1" applyFont="1" applyBorder="1">
      <alignment vertical="center"/>
    </xf>
    <xf numFmtId="178" fontId="9" fillId="0" borderId="20" xfId="0" applyNumberFormat="1" applyFont="1" applyBorder="1">
      <alignment vertical="center"/>
    </xf>
    <xf numFmtId="178" fontId="9" fillId="0" borderId="9" xfId="0" applyNumberFormat="1" applyFont="1" applyBorder="1">
      <alignment vertical="center"/>
    </xf>
    <xf numFmtId="178" fontId="9" fillId="0" borderId="18" xfId="0" applyNumberFormat="1" applyFont="1" applyBorder="1" applyAlignment="1">
      <alignment horizontal="right" vertical="center"/>
    </xf>
    <xf numFmtId="178" fontId="9" fillId="0" borderId="10" xfId="0" applyNumberFormat="1" applyFont="1" applyBorder="1" applyAlignment="1">
      <alignment horizontal="right" vertical="center"/>
    </xf>
    <xf numFmtId="178" fontId="9" fillId="0" borderId="20" xfId="0" applyNumberFormat="1" applyFont="1" applyBorder="1" applyAlignment="1">
      <alignment horizontal="right" vertical="center"/>
    </xf>
    <xf numFmtId="178" fontId="9" fillId="0" borderId="9" xfId="0" applyNumberFormat="1" applyFont="1" applyBorder="1" applyAlignment="1">
      <alignment horizontal="right" vertical="center"/>
    </xf>
    <xf numFmtId="178" fontId="27" fillId="0" borderId="16" xfId="1" applyNumberFormat="1" applyFont="1" applyBorder="1" applyAlignment="1">
      <alignment vertical="center"/>
    </xf>
    <xf numFmtId="178" fontId="27" fillId="0" borderId="23" xfId="0" applyNumberFormat="1" applyFont="1" applyBorder="1" applyAlignment="1">
      <alignment horizontal="center" vertical="center" wrapText="1"/>
    </xf>
    <xf numFmtId="0" fontId="30" fillId="0" borderId="5" xfId="0" applyFont="1" applyBorder="1" applyAlignment="1">
      <alignment horizontal="left" vertical="center"/>
    </xf>
    <xf numFmtId="38" fontId="33" fillId="0" borderId="0" xfId="2" applyNumberFormat="1" applyFont="1" applyBorder="1">
      <alignment vertical="center"/>
    </xf>
    <xf numFmtId="178" fontId="27" fillId="0" borderId="17" xfId="1" applyNumberFormat="1" applyFont="1" applyBorder="1" applyAlignment="1">
      <alignment vertical="center"/>
    </xf>
    <xf numFmtId="178" fontId="0" fillId="0" borderId="0" xfId="0" applyNumberFormat="1" applyBorder="1">
      <alignment vertical="center"/>
    </xf>
    <xf numFmtId="178" fontId="0" fillId="0" borderId="0" xfId="0" applyNumberFormat="1">
      <alignment vertical="center"/>
    </xf>
    <xf numFmtId="0" fontId="9" fillId="0" borderId="18" xfId="0" applyFont="1" applyBorder="1" applyAlignment="1">
      <alignment horizontal="left" vertical="center"/>
    </xf>
    <xf numFmtId="178" fontId="10" fillId="0" borderId="19" xfId="0" applyNumberFormat="1" applyFont="1" applyBorder="1">
      <alignment vertical="center"/>
    </xf>
    <xf numFmtId="178" fontId="10" fillId="0" borderId="16" xfId="0" applyNumberFormat="1" applyFont="1" applyBorder="1">
      <alignment vertical="center"/>
    </xf>
    <xf numFmtId="0" fontId="35" fillId="0" borderId="0" xfId="0" applyFont="1">
      <alignment vertical="center"/>
    </xf>
    <xf numFmtId="0" fontId="10" fillId="0" borderId="16" xfId="0" applyFont="1" applyBorder="1">
      <alignment vertical="center"/>
    </xf>
    <xf numFmtId="177" fontId="10" fillId="0" borderId="16" xfId="0" applyNumberFormat="1" applyFont="1" applyBorder="1">
      <alignment vertical="center"/>
    </xf>
    <xf numFmtId="178" fontId="18" fillId="0" borderId="1" xfId="0" applyNumberFormat="1" applyFont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right"/>
    </xf>
    <xf numFmtId="0" fontId="8" fillId="0" borderId="16" xfId="13" applyFont="1" applyBorder="1" applyAlignment="1">
      <alignment horizontal="center" vertical="center"/>
    </xf>
    <xf numFmtId="0" fontId="8" fillId="0" borderId="16" xfId="13" applyFont="1" applyFill="1" applyBorder="1" applyAlignment="1">
      <alignment horizontal="center" vertical="center"/>
    </xf>
    <xf numFmtId="0" fontId="8" fillId="0" borderId="16" xfId="13" applyFont="1" applyBorder="1" applyAlignment="1">
      <alignment horizontal="centerContinuous" vertical="center" wrapText="1"/>
    </xf>
    <xf numFmtId="0" fontId="8" fillId="0" borderId="16" xfId="13" applyFont="1" applyBorder="1" applyAlignment="1">
      <alignment horizontal="center" vertical="center" wrapText="1"/>
    </xf>
    <xf numFmtId="0" fontId="8" fillId="0" borderId="3" xfId="13" applyFont="1" applyBorder="1" applyAlignment="1">
      <alignment vertical="center"/>
    </xf>
    <xf numFmtId="0" fontId="8" fillId="0" borderId="13" xfId="13" applyFont="1" applyBorder="1" applyAlignment="1">
      <alignment vertical="center"/>
    </xf>
    <xf numFmtId="0" fontId="8" fillId="0" borderId="13" xfId="13" applyFont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9" fillId="2" borderId="13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0" fillId="2" borderId="16" xfId="0" applyFont="1" applyFill="1" applyBorder="1">
      <alignment vertical="center"/>
    </xf>
    <xf numFmtId="177" fontId="0" fillId="2" borderId="16" xfId="1" applyNumberFormat="1" applyFont="1" applyFill="1" applyBorder="1">
      <alignment vertical="center"/>
    </xf>
    <xf numFmtId="38" fontId="0" fillId="2" borderId="0" xfId="0" applyNumberFormat="1" applyFill="1">
      <alignment vertical="center"/>
    </xf>
    <xf numFmtId="184" fontId="0" fillId="2" borderId="0" xfId="0" applyNumberFormat="1" applyFill="1">
      <alignment vertical="center"/>
    </xf>
    <xf numFmtId="0" fontId="0" fillId="2" borderId="16" xfId="0" applyFill="1" applyBorder="1">
      <alignment vertical="center"/>
    </xf>
    <xf numFmtId="177" fontId="16" fillId="2" borderId="13" xfId="1" applyNumberFormat="1" applyFont="1" applyFill="1" applyBorder="1" applyAlignment="1">
      <alignment horizontal="right" vertical="center"/>
    </xf>
    <xf numFmtId="177" fontId="16" fillId="2" borderId="16" xfId="1" applyNumberFormat="1" applyFont="1" applyFill="1" applyBorder="1" applyAlignment="1">
      <alignment horizontal="right" vertical="center"/>
    </xf>
    <xf numFmtId="38" fontId="0" fillId="2" borderId="0" xfId="1" applyFont="1" applyFill="1">
      <alignment vertical="center"/>
    </xf>
    <xf numFmtId="38" fontId="19" fillId="2" borderId="0" xfId="1" applyFont="1" applyFill="1">
      <alignment vertical="center"/>
    </xf>
    <xf numFmtId="0" fontId="18" fillId="2" borderId="0" xfId="0" applyFont="1" applyFill="1">
      <alignment vertical="center"/>
    </xf>
    <xf numFmtId="0" fontId="8" fillId="0" borderId="0" xfId="0" applyFont="1">
      <alignment vertical="center"/>
    </xf>
    <xf numFmtId="0" fontId="9" fillId="0" borderId="0" xfId="0" applyFont="1" applyBorder="1">
      <alignment vertical="center"/>
    </xf>
    <xf numFmtId="178" fontId="18" fillId="0" borderId="0" xfId="0" applyNumberFormat="1" applyFont="1" applyBorder="1" applyAlignment="1">
      <alignment horizontal="center" vertical="center"/>
    </xf>
    <xf numFmtId="178" fontId="6" fillId="0" borderId="16" xfId="2" applyNumberFormat="1" applyFont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0" fillId="0" borderId="0" xfId="0" applyBorder="1" applyAlignment="1">
      <alignment horizontal="right" vertical="center"/>
    </xf>
    <xf numFmtId="178" fontId="6" fillId="0" borderId="0" xfId="2" applyNumberFormat="1" applyFont="1" applyBorder="1" applyAlignment="1">
      <alignment horizontal="right" vertical="center"/>
    </xf>
    <xf numFmtId="178" fontId="46" fillId="0" borderId="0" xfId="2" applyNumberFormat="1" applyFont="1" applyBorder="1" applyAlignment="1">
      <alignment horizontal="right" vertical="center"/>
    </xf>
    <xf numFmtId="178" fontId="46" fillId="0" borderId="1" xfId="2" applyNumberFormat="1" applyFont="1" applyBorder="1" applyAlignment="1">
      <alignment horizontal="right" vertical="center"/>
    </xf>
    <xf numFmtId="178" fontId="6" fillId="0" borderId="11" xfId="0" applyNumberFormat="1" applyFont="1" applyBorder="1">
      <alignment vertical="center"/>
    </xf>
    <xf numFmtId="0" fontId="9" fillId="2" borderId="0" xfId="0" applyFont="1" applyFill="1" applyAlignment="1">
      <alignment horizontal="right" vertical="center"/>
    </xf>
    <xf numFmtId="0" fontId="33" fillId="0" borderId="0" xfId="0" applyFont="1" applyAlignment="1">
      <alignment horizontal="right" vertical="center"/>
    </xf>
    <xf numFmtId="178" fontId="27" fillId="2" borderId="25" xfId="0" applyNumberFormat="1" applyFont="1" applyFill="1" applyBorder="1" applyAlignment="1">
      <alignment horizontal="right" vertical="center"/>
    </xf>
    <xf numFmtId="178" fontId="27" fillId="2" borderId="10" xfId="0" applyNumberFormat="1" applyFont="1" applyFill="1" applyBorder="1" applyAlignment="1">
      <alignment horizontal="right" vertical="center"/>
    </xf>
    <xf numFmtId="178" fontId="27" fillId="2" borderId="7" xfId="0" applyNumberFormat="1" applyFont="1" applyFill="1" applyBorder="1" applyAlignment="1">
      <alignment horizontal="right" vertical="center"/>
    </xf>
    <xf numFmtId="178" fontId="10" fillId="0" borderId="16" xfId="0" applyNumberFormat="1" applyFont="1" applyFill="1" applyBorder="1">
      <alignment vertical="center"/>
    </xf>
    <xf numFmtId="178" fontId="4" fillId="0" borderId="0" xfId="0" applyNumberFormat="1" applyFont="1">
      <alignment vertical="center"/>
    </xf>
    <xf numFmtId="0" fontId="43" fillId="0" borderId="13" xfId="0" applyFont="1" applyBorder="1">
      <alignment vertical="center"/>
    </xf>
    <xf numFmtId="0" fontId="36" fillId="0" borderId="13" xfId="0" applyFont="1" applyBorder="1">
      <alignment vertical="center"/>
    </xf>
    <xf numFmtId="0" fontId="38" fillId="0" borderId="13" xfId="0" applyFont="1" applyBorder="1">
      <alignment vertical="center"/>
    </xf>
    <xf numFmtId="0" fontId="36" fillId="0" borderId="4" xfId="0" applyFont="1" applyBorder="1">
      <alignment vertical="center"/>
    </xf>
    <xf numFmtId="0" fontId="39" fillId="0" borderId="13" xfId="0" applyFont="1" applyBorder="1">
      <alignment vertical="center"/>
    </xf>
    <xf numFmtId="0" fontId="37" fillId="0" borderId="13" xfId="0" applyFont="1" applyBorder="1">
      <alignment vertical="center"/>
    </xf>
    <xf numFmtId="0" fontId="33" fillId="0" borderId="13" xfId="0" applyFont="1" applyBorder="1">
      <alignment vertical="center"/>
    </xf>
    <xf numFmtId="0" fontId="3" fillId="0" borderId="13" xfId="0" applyFont="1" applyBorder="1">
      <alignment vertical="center"/>
    </xf>
    <xf numFmtId="0" fontId="0" fillId="0" borderId="1" xfId="0" applyBorder="1">
      <alignment vertical="center"/>
    </xf>
    <xf numFmtId="0" fontId="10" fillId="0" borderId="15" xfId="0" applyFont="1" applyBorder="1" applyAlignment="1">
      <alignment horizontal="left" vertical="center"/>
    </xf>
    <xf numFmtId="0" fontId="10" fillId="0" borderId="15" xfId="0" applyFont="1" applyBorder="1">
      <alignment vertical="center"/>
    </xf>
    <xf numFmtId="0" fontId="10" fillId="0" borderId="12" xfId="0" applyFont="1" applyBorder="1" applyAlignment="1">
      <alignment horizontal="left" vertical="center"/>
    </xf>
    <xf numFmtId="0" fontId="40" fillId="0" borderId="3" xfId="0" applyFont="1" applyBorder="1" applyAlignment="1">
      <alignment horizontal="left" vertical="center"/>
    </xf>
    <xf numFmtId="0" fontId="10" fillId="0" borderId="3" xfId="0" applyFont="1" applyBorder="1">
      <alignment vertical="center"/>
    </xf>
    <xf numFmtId="0" fontId="43" fillId="0" borderId="3" xfId="0" applyFont="1" applyBorder="1">
      <alignment vertical="center"/>
    </xf>
    <xf numFmtId="0" fontId="40" fillId="2" borderId="1" xfId="0" applyFont="1" applyFill="1" applyBorder="1">
      <alignment vertical="center"/>
    </xf>
    <xf numFmtId="0" fontId="41" fillId="0" borderId="3" xfId="0" applyFont="1" applyBorder="1">
      <alignment vertical="center"/>
    </xf>
    <xf numFmtId="0" fontId="10" fillId="2" borderId="3" xfId="0" applyFont="1" applyFill="1" applyBorder="1">
      <alignment vertical="center"/>
    </xf>
    <xf numFmtId="0" fontId="40" fillId="0" borderId="3" xfId="0" applyFont="1" applyBorder="1">
      <alignment vertical="center"/>
    </xf>
    <xf numFmtId="0" fontId="42" fillId="2" borderId="3" xfId="0" applyFont="1" applyFill="1" applyBorder="1">
      <alignment vertical="center"/>
    </xf>
    <xf numFmtId="0" fontId="36" fillId="0" borderId="3" xfId="0" applyFont="1" applyBorder="1">
      <alignment vertical="center"/>
    </xf>
    <xf numFmtId="0" fontId="8" fillId="0" borderId="13" xfId="0" applyFont="1" applyBorder="1">
      <alignment vertical="center"/>
    </xf>
    <xf numFmtId="0" fontId="38" fillId="0" borderId="3" xfId="0" applyFont="1" applyBorder="1">
      <alignment vertical="center"/>
    </xf>
    <xf numFmtId="0" fontId="36" fillId="0" borderId="1" xfId="0" applyFont="1" applyBorder="1">
      <alignment vertical="center"/>
    </xf>
    <xf numFmtId="0" fontId="37" fillId="0" borderId="3" xfId="0" applyFont="1" applyBorder="1">
      <alignment vertical="center"/>
    </xf>
    <xf numFmtId="0" fontId="8" fillId="0" borderId="3" xfId="0" applyFont="1" applyBorder="1">
      <alignment vertical="center"/>
    </xf>
    <xf numFmtId="0" fontId="41" fillId="0" borderId="15" xfId="0" applyFont="1" applyBorder="1">
      <alignment vertical="center"/>
    </xf>
    <xf numFmtId="0" fontId="10" fillId="0" borderId="12" xfId="0" applyFont="1" applyBorder="1">
      <alignment vertical="center"/>
    </xf>
    <xf numFmtId="0" fontId="41" fillId="0" borderId="12" xfId="0" applyFont="1" applyBorder="1">
      <alignment vertical="center"/>
    </xf>
    <xf numFmtId="0" fontId="39" fillId="0" borderId="3" xfId="0" applyFont="1" applyBorder="1">
      <alignment vertical="center"/>
    </xf>
    <xf numFmtId="0" fontId="33" fillId="0" borderId="3" xfId="0" applyFont="1" applyBorder="1">
      <alignment vertical="center"/>
    </xf>
    <xf numFmtId="0" fontId="3" fillId="0" borderId="3" xfId="0" applyFont="1" applyBorder="1">
      <alignment vertical="center"/>
    </xf>
    <xf numFmtId="0" fontId="42" fillId="0" borderId="15" xfId="0" applyFont="1" applyBorder="1" applyAlignment="1">
      <alignment horizontal="left" vertical="center"/>
    </xf>
    <xf numFmtId="0" fontId="40" fillId="0" borderId="15" xfId="0" applyFont="1" applyBorder="1" applyAlignment="1">
      <alignment horizontal="left" vertical="center"/>
    </xf>
    <xf numFmtId="185" fontId="8" fillId="0" borderId="16" xfId="13" applyNumberFormat="1" applyFont="1" applyBorder="1" applyAlignment="1">
      <alignment horizontal="right" vertical="center"/>
    </xf>
    <xf numFmtId="186" fontId="30" fillId="0" borderId="13" xfId="1" applyNumberFormat="1" applyFont="1" applyBorder="1">
      <alignment vertical="center"/>
    </xf>
    <xf numFmtId="178" fontId="9" fillId="0" borderId="0" xfId="0" applyNumberFormat="1" applyFont="1">
      <alignment vertical="center"/>
    </xf>
    <xf numFmtId="0" fontId="9" fillId="0" borderId="3" xfId="0" applyFont="1" applyBorder="1">
      <alignment vertical="center"/>
    </xf>
    <xf numFmtId="178" fontId="10" fillId="0" borderId="16" xfId="0" applyNumberFormat="1" applyFont="1" applyBorder="1" applyAlignment="1">
      <alignment horizontal="right" vertical="center"/>
    </xf>
    <xf numFmtId="0" fontId="33" fillId="0" borderId="0" xfId="2" applyFont="1" applyBorder="1" applyAlignment="1">
      <alignment horizontal="right" vertical="center"/>
    </xf>
    <xf numFmtId="38" fontId="33" fillId="0" borderId="0" xfId="1" applyFont="1" applyBorder="1" applyAlignment="1">
      <alignment horizontal="right" vertical="center"/>
    </xf>
    <xf numFmtId="178" fontId="10" fillId="0" borderId="12" xfId="0" applyNumberFormat="1" applyFont="1" applyBorder="1" applyAlignment="1">
      <alignment horizontal="left" vertical="center"/>
    </xf>
    <xf numFmtId="178" fontId="10" fillId="0" borderId="1" xfId="0" applyNumberFormat="1" applyFont="1" applyBorder="1" applyAlignment="1">
      <alignment horizontal="left" vertical="center"/>
    </xf>
    <xf numFmtId="178" fontId="10" fillId="0" borderId="7" xfId="0" applyNumberFormat="1" applyFont="1" applyBorder="1" applyAlignment="1">
      <alignment horizontal="left" vertical="center"/>
    </xf>
    <xf numFmtId="178" fontId="10" fillId="0" borderId="35" xfId="0" applyNumberFormat="1" applyFont="1" applyBorder="1">
      <alignment vertical="center"/>
    </xf>
    <xf numFmtId="178" fontId="10" fillId="0" borderId="3" xfId="0" applyNumberFormat="1" applyFont="1" applyBorder="1">
      <alignment vertical="center"/>
    </xf>
    <xf numFmtId="178" fontId="9" fillId="0" borderId="34" xfId="0" applyNumberFormat="1" applyFont="1" applyFill="1" applyBorder="1" applyAlignment="1">
      <alignment horizontal="right" vertical="center"/>
    </xf>
    <xf numFmtId="185" fontId="9" fillId="0" borderId="15" xfId="0" applyNumberFormat="1" applyFont="1" applyFill="1" applyBorder="1" applyAlignment="1">
      <alignment horizontal="right" vertical="center"/>
    </xf>
    <xf numFmtId="185" fontId="9" fillId="0" borderId="6" xfId="0" applyNumberFormat="1" applyFont="1" applyFill="1" applyBorder="1" applyAlignment="1">
      <alignment horizontal="right" vertical="center"/>
    </xf>
    <xf numFmtId="185" fontId="9" fillId="0" borderId="34" xfId="0" applyNumberFormat="1" applyFont="1" applyFill="1" applyBorder="1" applyAlignment="1">
      <alignment horizontal="right" vertical="center"/>
    </xf>
    <xf numFmtId="185" fontId="9" fillId="0" borderId="13" xfId="0" applyNumberFormat="1" applyFont="1" applyFill="1" applyBorder="1" applyAlignment="1">
      <alignment horizontal="right" vertical="center"/>
    </xf>
    <xf numFmtId="178" fontId="10" fillId="0" borderId="19" xfId="0" applyNumberFormat="1" applyFont="1" applyFill="1" applyBorder="1" applyAlignment="1">
      <alignment horizontal="right" vertical="center"/>
    </xf>
    <xf numFmtId="185" fontId="9" fillId="0" borderId="33" xfId="0" applyNumberFormat="1" applyFont="1" applyFill="1" applyBorder="1" applyAlignment="1">
      <alignment horizontal="right" vertical="center"/>
    </xf>
    <xf numFmtId="178" fontId="6" fillId="0" borderId="0" xfId="0" applyNumberFormat="1" applyFont="1">
      <alignment vertical="center"/>
    </xf>
    <xf numFmtId="178" fontId="48" fillId="0" borderId="16" xfId="0" applyNumberFormat="1" applyFont="1" applyBorder="1" applyAlignment="1">
      <alignment horizontal="right" vertical="center"/>
    </xf>
    <xf numFmtId="178" fontId="9" fillId="0" borderId="36" xfId="0" applyNumberFormat="1" applyFont="1" applyBorder="1">
      <alignment vertical="center"/>
    </xf>
    <xf numFmtId="178" fontId="48" fillId="0" borderId="3" xfId="0" applyNumberFormat="1" applyFont="1" applyBorder="1" applyAlignment="1">
      <alignment horizontal="right" vertical="center"/>
    </xf>
    <xf numFmtId="178" fontId="48" fillId="0" borderId="17" xfId="0" applyNumberFormat="1" applyFont="1" applyBorder="1" applyAlignment="1">
      <alignment horizontal="right" vertical="center"/>
    </xf>
    <xf numFmtId="0" fontId="30" fillId="0" borderId="8" xfId="0" applyFont="1" applyBorder="1" applyAlignment="1">
      <alignment horizontal="center" vertical="center" wrapText="1"/>
    </xf>
    <xf numFmtId="0" fontId="8" fillId="2" borderId="16" xfId="13" applyFont="1" applyFill="1" applyBorder="1" applyAlignment="1">
      <alignment horizontal="center" vertical="center" wrapText="1"/>
    </xf>
    <xf numFmtId="0" fontId="40" fillId="0" borderId="13" xfId="0" applyFont="1" applyBorder="1">
      <alignment vertical="center"/>
    </xf>
    <xf numFmtId="185" fontId="0" fillId="0" borderId="0" xfId="0" applyNumberFormat="1">
      <alignment vertical="center"/>
    </xf>
    <xf numFmtId="178" fontId="48" fillId="0" borderId="13" xfId="0" applyNumberFormat="1" applyFont="1" applyBorder="1" applyAlignment="1">
      <alignment horizontal="right" vertical="center"/>
    </xf>
    <xf numFmtId="178" fontId="48" fillId="0" borderId="23" xfId="0" applyNumberFormat="1" applyFont="1" applyBorder="1" applyAlignment="1">
      <alignment horizontal="right" vertical="center"/>
    </xf>
    <xf numFmtId="178" fontId="6" fillId="0" borderId="16" xfId="0" applyNumberFormat="1" applyFont="1" applyBorder="1">
      <alignment vertical="center"/>
    </xf>
    <xf numFmtId="179" fontId="6" fillId="0" borderId="16" xfId="0" applyNumberFormat="1" applyFont="1" applyBorder="1">
      <alignment vertical="center"/>
    </xf>
    <xf numFmtId="178" fontId="6" fillId="0" borderId="16" xfId="0" applyNumberFormat="1" applyFont="1" applyBorder="1" applyAlignment="1">
      <alignment horizontal="right" vertical="center"/>
    </xf>
    <xf numFmtId="179" fontId="6" fillId="0" borderId="16" xfId="0" applyNumberFormat="1" applyFont="1" applyBorder="1" applyAlignment="1">
      <alignment horizontal="right" vertical="center"/>
    </xf>
    <xf numFmtId="178" fontId="6" fillId="0" borderId="16" xfId="0" applyNumberFormat="1" applyFont="1" applyBorder="1" applyAlignment="1">
      <alignment horizontal="right" vertical="center" wrapText="1"/>
    </xf>
    <xf numFmtId="178" fontId="22" fillId="0" borderId="16" xfId="0" applyNumberFormat="1" applyFont="1" applyBorder="1" applyAlignment="1">
      <alignment horizontal="right" vertical="center"/>
    </xf>
    <xf numFmtId="178" fontId="22" fillId="0" borderId="23" xfId="0" applyNumberFormat="1" applyFont="1" applyBorder="1" applyAlignment="1">
      <alignment horizontal="right" vertical="center"/>
    </xf>
    <xf numFmtId="178" fontId="22" fillId="0" borderId="13" xfId="0" applyNumberFormat="1" applyFont="1" applyBorder="1" applyAlignment="1">
      <alignment horizontal="right" vertical="center"/>
    </xf>
    <xf numFmtId="178" fontId="22" fillId="0" borderId="16" xfId="0" applyNumberFormat="1" applyFont="1" applyFill="1" applyBorder="1" applyAlignment="1">
      <alignment horizontal="right" vertical="center"/>
    </xf>
    <xf numFmtId="0" fontId="30" fillId="0" borderId="16" xfId="0" applyFont="1" applyBorder="1" applyAlignment="1">
      <alignment horizontal="left" vertical="center" wrapText="1"/>
    </xf>
    <xf numFmtId="0" fontId="30" fillId="0" borderId="16" xfId="0" applyFont="1" applyBorder="1" applyAlignment="1">
      <alignment horizontal="center" vertical="center"/>
    </xf>
    <xf numFmtId="0" fontId="8" fillId="0" borderId="16" xfId="13" applyFont="1" applyBorder="1" applyAlignment="1">
      <alignment horizontal="center" vertical="center" wrapText="1"/>
    </xf>
    <xf numFmtId="0" fontId="9" fillId="0" borderId="18" xfId="0" applyFont="1" applyBorder="1" applyAlignment="1">
      <alignment horizontal="left" vertical="center"/>
    </xf>
    <xf numFmtId="0" fontId="30" fillId="0" borderId="29" xfId="0" applyFont="1" applyBorder="1" applyAlignment="1">
      <alignment horizontal="center" vertical="center"/>
    </xf>
    <xf numFmtId="0" fontId="30" fillId="0" borderId="3" xfId="0" applyFont="1" applyBorder="1" applyAlignment="1">
      <alignment horizontal="left" vertical="center"/>
    </xf>
    <xf numFmtId="0" fontId="30" fillId="0" borderId="18" xfId="0" applyFont="1" applyBorder="1" applyAlignment="1">
      <alignment horizontal="left" vertical="center"/>
    </xf>
    <xf numFmtId="0" fontId="30" fillId="0" borderId="18" xfId="0" applyFont="1" applyBorder="1" applyAlignment="1">
      <alignment horizontal="left" vertical="center" wrapText="1"/>
    </xf>
    <xf numFmtId="0" fontId="30" fillId="0" borderId="16" xfId="0" applyFont="1" applyBorder="1" applyAlignment="1">
      <alignment horizontal="center" vertical="center"/>
    </xf>
    <xf numFmtId="0" fontId="30" fillId="0" borderId="9" xfId="0" applyFont="1" applyBorder="1" applyAlignment="1">
      <alignment horizontal="left" vertical="center" wrapText="1"/>
    </xf>
    <xf numFmtId="0" fontId="30" fillId="0" borderId="16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30" fillId="0" borderId="18" xfId="0" applyFont="1" applyFill="1" applyBorder="1" applyAlignment="1">
      <alignment horizontal="left" vertical="center" wrapText="1"/>
    </xf>
    <xf numFmtId="0" fontId="30" fillId="0" borderId="16" xfId="0" applyFont="1" applyBorder="1" applyAlignment="1">
      <alignment horizontal="center" vertical="center" wrapText="1"/>
    </xf>
    <xf numFmtId="0" fontId="22" fillId="0" borderId="16" xfId="0" applyFont="1" applyFill="1" applyBorder="1" applyAlignment="1">
      <alignment vertical="center"/>
    </xf>
    <xf numFmtId="0" fontId="22" fillId="0" borderId="16" xfId="0" applyFont="1" applyFill="1" applyBorder="1" applyAlignment="1">
      <alignment horizontal="left" vertical="center"/>
    </xf>
    <xf numFmtId="178" fontId="6" fillId="0" borderId="0" xfId="2" applyNumberFormat="1" applyFont="1" applyBorder="1">
      <alignment vertical="center"/>
    </xf>
    <xf numFmtId="178" fontId="18" fillId="0" borderId="16" xfId="0" applyNumberFormat="1" applyFont="1" applyBorder="1" applyAlignment="1">
      <alignment horizontal="right" vertical="center"/>
    </xf>
    <xf numFmtId="0" fontId="18" fillId="0" borderId="16" xfId="0" applyFont="1" applyBorder="1" applyAlignment="1">
      <alignment horizontal="left" vertical="center"/>
    </xf>
    <xf numFmtId="178" fontId="6" fillId="0" borderId="3" xfId="2" applyNumberFormat="1" applyFont="1" applyBorder="1" applyAlignment="1">
      <alignment horizontal="right" vertical="center"/>
    </xf>
    <xf numFmtId="178" fontId="6" fillId="0" borderId="13" xfId="2" applyNumberFormat="1" applyFont="1" applyBorder="1" applyAlignment="1">
      <alignment horizontal="right" vertical="center"/>
    </xf>
    <xf numFmtId="178" fontId="46" fillId="0" borderId="3" xfId="2" applyNumberFormat="1" applyFont="1" applyFill="1" applyBorder="1" applyAlignment="1">
      <alignment horizontal="right" vertical="center"/>
    </xf>
    <xf numFmtId="178" fontId="46" fillId="0" borderId="13" xfId="2" applyNumberFormat="1" applyFont="1" applyFill="1" applyBorder="1" applyAlignment="1">
      <alignment horizontal="right" vertical="center"/>
    </xf>
    <xf numFmtId="178" fontId="46" fillId="0" borderId="13" xfId="2" applyNumberFormat="1" applyFont="1" applyBorder="1" applyAlignment="1">
      <alignment horizontal="right" vertical="center"/>
    </xf>
    <xf numFmtId="178" fontId="46" fillId="0" borderId="16" xfId="2" applyNumberFormat="1" applyFont="1" applyBorder="1" applyAlignment="1">
      <alignment horizontal="right" vertical="center"/>
    </xf>
    <xf numFmtId="0" fontId="6" fillId="0" borderId="16" xfId="2" applyFont="1" applyBorder="1" applyAlignment="1">
      <alignment horizontal="center" vertical="center"/>
    </xf>
    <xf numFmtId="0" fontId="19" fillId="0" borderId="3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6" fillId="0" borderId="16" xfId="2" applyFont="1" applyBorder="1" applyAlignment="1">
      <alignment horizontal="left" vertical="center" wrapText="1"/>
    </xf>
    <xf numFmtId="0" fontId="6" fillId="0" borderId="16" xfId="2" applyFont="1" applyBorder="1" applyAlignment="1">
      <alignment horizontal="left" vertical="center"/>
    </xf>
    <xf numFmtId="0" fontId="6" fillId="0" borderId="3" xfId="2" applyFont="1" applyBorder="1" applyAlignment="1">
      <alignment horizontal="left" vertical="center"/>
    </xf>
    <xf numFmtId="0" fontId="6" fillId="0" borderId="13" xfId="2" applyFont="1" applyBorder="1" applyAlignment="1">
      <alignment horizontal="left" vertical="center"/>
    </xf>
    <xf numFmtId="0" fontId="6" fillId="2" borderId="16" xfId="2" applyFont="1" applyFill="1" applyBorder="1" applyAlignment="1">
      <alignment horizontal="left" vertical="center"/>
    </xf>
    <xf numFmtId="0" fontId="6" fillId="2" borderId="16" xfId="2" applyFont="1" applyFill="1" applyBorder="1" applyAlignment="1">
      <alignment horizontal="left" vertical="center" wrapText="1"/>
    </xf>
    <xf numFmtId="0" fontId="6" fillId="0" borderId="16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left" vertical="center" wrapText="1"/>
    </xf>
    <xf numFmtId="0" fontId="6" fillId="0" borderId="13" xfId="2" applyFont="1" applyBorder="1" applyAlignment="1">
      <alignment horizontal="left" vertical="center" wrapText="1"/>
    </xf>
    <xf numFmtId="0" fontId="6" fillId="0" borderId="3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16" xfId="2" applyFont="1" applyFill="1" applyBorder="1" applyAlignment="1">
      <alignment horizontal="left" vertical="center" wrapText="1"/>
    </xf>
    <xf numFmtId="0" fontId="6" fillId="0" borderId="16" xfId="2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6" fillId="0" borderId="13" xfId="2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8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178" fontId="10" fillId="0" borderId="18" xfId="0" applyNumberFormat="1" applyFont="1" applyBorder="1" applyAlignment="1">
      <alignment horizontal="right" vertical="center"/>
    </xf>
    <xf numFmtId="178" fontId="10" fillId="0" borderId="10" xfId="0" applyNumberFormat="1" applyFont="1" applyBorder="1" applyAlignment="1">
      <alignment horizontal="right" vertical="center"/>
    </xf>
    <xf numFmtId="178" fontId="10" fillId="0" borderId="18" xfId="0" applyNumberFormat="1" applyFont="1" applyFill="1" applyBorder="1" applyAlignment="1">
      <alignment horizontal="right" vertical="center"/>
    </xf>
    <xf numFmtId="178" fontId="10" fillId="0" borderId="10" xfId="0" applyNumberFormat="1" applyFont="1" applyFill="1" applyBorder="1" applyAlignment="1">
      <alignment horizontal="right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24" fillId="2" borderId="12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18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/>
    </xf>
    <xf numFmtId="0" fontId="29" fillId="2" borderId="18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9" fillId="2" borderId="12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wrapText="1"/>
    </xf>
    <xf numFmtId="0" fontId="29" fillId="2" borderId="26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29" fillId="2" borderId="15" xfId="0" applyFont="1" applyFill="1" applyBorder="1" applyAlignment="1">
      <alignment horizontal="center" vertical="center"/>
    </xf>
    <xf numFmtId="0" fontId="29" fillId="2" borderId="27" xfId="0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/>
    </xf>
    <xf numFmtId="0" fontId="29" fillId="2" borderId="6" xfId="0" applyFont="1" applyFill="1" applyBorder="1" applyAlignment="1">
      <alignment horizontal="center" vertical="center"/>
    </xf>
    <xf numFmtId="0" fontId="29" fillId="2" borderId="24" xfId="0" applyFont="1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30" fillId="0" borderId="29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51" fillId="0" borderId="12" xfId="0" applyFont="1" applyBorder="1" applyAlignment="1">
      <alignment horizontal="left" vertical="center"/>
    </xf>
    <xf numFmtId="0" fontId="51" fillId="0" borderId="15" xfId="0" applyFont="1" applyBorder="1" applyAlignment="1">
      <alignment horizontal="left" vertical="center"/>
    </xf>
    <xf numFmtId="0" fontId="51" fillId="0" borderId="7" xfId="0" applyFont="1" applyBorder="1" applyAlignment="1">
      <alignment horizontal="left" vertical="center"/>
    </xf>
    <xf numFmtId="0" fontId="51" fillId="0" borderId="6" xfId="0" applyFont="1" applyBorder="1" applyAlignment="1">
      <alignment horizontal="left" vertical="center"/>
    </xf>
    <xf numFmtId="0" fontId="30" fillId="0" borderId="12" xfId="0" applyFont="1" applyBorder="1" applyAlignment="1">
      <alignment horizontal="left" vertical="center"/>
    </xf>
    <xf numFmtId="0" fontId="30" fillId="0" borderId="15" xfId="0" applyFont="1" applyBorder="1" applyAlignment="1">
      <alignment horizontal="left" vertical="center"/>
    </xf>
    <xf numFmtId="0" fontId="30" fillId="0" borderId="3" xfId="0" applyFont="1" applyBorder="1" applyAlignment="1">
      <alignment horizontal="left" vertical="center"/>
    </xf>
    <xf numFmtId="0" fontId="30" fillId="0" borderId="13" xfId="0" applyFont="1" applyBorder="1" applyAlignment="1">
      <alignment horizontal="left" vertical="center"/>
    </xf>
    <xf numFmtId="0" fontId="30" fillId="0" borderId="18" xfId="0" applyFont="1" applyBorder="1" applyAlignment="1">
      <alignment horizontal="left" vertical="center"/>
    </xf>
    <xf numFmtId="0" fontId="30" fillId="0" borderId="9" xfId="0" applyFont="1" applyBorder="1" applyAlignment="1">
      <alignment horizontal="left" vertical="center"/>
    </xf>
    <xf numFmtId="0" fontId="30" fillId="0" borderId="1" xfId="0" applyFont="1" applyBorder="1" applyAlignment="1">
      <alignment horizontal="left" vertical="center"/>
    </xf>
    <xf numFmtId="0" fontId="30" fillId="0" borderId="4" xfId="0" applyFont="1" applyBorder="1" applyAlignment="1">
      <alignment horizontal="left" vertical="center"/>
    </xf>
    <xf numFmtId="0" fontId="30" fillId="0" borderId="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2" borderId="12" xfId="0" applyFont="1" applyFill="1" applyBorder="1" applyAlignment="1">
      <alignment horizontal="left" vertical="center" wrapText="1"/>
    </xf>
    <xf numFmtId="0" fontId="30" fillId="2" borderId="15" xfId="0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horizontal="left" vertical="center" wrapText="1"/>
    </xf>
    <xf numFmtId="0" fontId="30" fillId="2" borderId="4" xfId="0" applyFont="1" applyFill="1" applyBorder="1" applyAlignment="1">
      <alignment horizontal="left" vertical="center" wrapText="1"/>
    </xf>
    <xf numFmtId="0" fontId="30" fillId="2" borderId="7" xfId="0" applyFont="1" applyFill="1" applyBorder="1" applyAlignment="1">
      <alignment horizontal="left" vertical="center" wrapText="1"/>
    </xf>
    <xf numFmtId="0" fontId="30" fillId="2" borderId="6" xfId="0" applyFont="1" applyFill="1" applyBorder="1" applyAlignment="1">
      <alignment horizontal="left" vertical="center" wrapText="1"/>
    </xf>
    <xf numFmtId="0" fontId="30" fillId="0" borderId="7" xfId="0" applyFont="1" applyBorder="1" applyAlignment="1">
      <alignment horizontal="left" vertical="center"/>
    </xf>
    <xf numFmtId="0" fontId="30" fillId="0" borderId="6" xfId="0" applyFont="1" applyBorder="1" applyAlignment="1">
      <alignment horizontal="left" vertical="center"/>
    </xf>
    <xf numFmtId="0" fontId="30" fillId="0" borderId="10" xfId="0" applyFont="1" applyBorder="1" applyAlignment="1">
      <alignment horizontal="left" vertical="center"/>
    </xf>
    <xf numFmtId="0" fontId="21" fillId="0" borderId="5" xfId="0" applyFont="1" applyBorder="1" applyAlignment="1">
      <alignment horizontal="right" vertical="center"/>
    </xf>
    <xf numFmtId="0" fontId="30" fillId="0" borderId="5" xfId="0" applyFont="1" applyBorder="1" applyAlignment="1">
      <alignment horizontal="right" vertical="center"/>
    </xf>
    <xf numFmtId="0" fontId="30" fillId="0" borderId="16" xfId="0" applyFont="1" applyBorder="1" applyAlignment="1">
      <alignment horizontal="center" vertical="center"/>
    </xf>
    <xf numFmtId="0" fontId="30" fillId="0" borderId="18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center" wrapText="1"/>
    </xf>
    <xf numFmtId="0" fontId="30" fillId="0" borderId="10" xfId="0" applyFont="1" applyBorder="1" applyAlignment="1">
      <alignment horizontal="left" vertical="center" wrapText="1"/>
    </xf>
    <xf numFmtId="0" fontId="30" fillId="0" borderId="1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30" fillId="0" borderId="10" xfId="0" applyFont="1" applyFill="1" applyBorder="1" applyAlignment="1">
      <alignment horizontal="left" vertical="center" wrapText="1"/>
    </xf>
    <xf numFmtId="0" fontId="30" fillId="0" borderId="3" xfId="0" applyFont="1" applyBorder="1" applyAlignment="1">
      <alignment vertical="center"/>
    </xf>
    <xf numFmtId="0" fontId="30" fillId="0" borderId="13" xfId="0" applyFont="1" applyBorder="1" applyAlignment="1">
      <alignment vertical="center"/>
    </xf>
    <xf numFmtId="0" fontId="8" fillId="0" borderId="3" xfId="13" applyFont="1" applyFill="1" applyBorder="1" applyAlignment="1">
      <alignment horizontal="center" vertical="center"/>
    </xf>
    <xf numFmtId="0" fontId="8" fillId="0" borderId="2" xfId="13" applyFont="1" applyFill="1" applyBorder="1" applyAlignment="1">
      <alignment horizontal="center" vertical="center"/>
    </xf>
    <xf numFmtId="0" fontId="8" fillId="0" borderId="13" xfId="13" applyFont="1" applyFill="1" applyBorder="1" applyAlignment="1">
      <alignment horizontal="center" vertical="center"/>
    </xf>
    <xf numFmtId="0" fontId="8" fillId="0" borderId="16" xfId="13" applyFont="1" applyBorder="1" applyAlignment="1">
      <alignment horizontal="center" vertical="center" wrapText="1"/>
    </xf>
    <xf numFmtId="0" fontId="8" fillId="0" borderId="18" xfId="13" applyFont="1" applyBorder="1" applyAlignment="1">
      <alignment horizontal="center" vertical="center"/>
    </xf>
    <xf numFmtId="0" fontId="8" fillId="0" borderId="9" xfId="13" applyFont="1" applyBorder="1" applyAlignment="1">
      <alignment horizontal="center" vertical="center"/>
    </xf>
    <xf numFmtId="0" fontId="8" fillId="0" borderId="16" xfId="13" applyFont="1" applyBorder="1" applyAlignment="1">
      <alignment horizontal="left" vertical="center"/>
    </xf>
    <xf numFmtId="0" fontId="8" fillId="0" borderId="18" xfId="13" applyFont="1" applyBorder="1" applyAlignment="1">
      <alignment horizontal="center" vertical="center" wrapText="1"/>
    </xf>
    <xf numFmtId="0" fontId="8" fillId="0" borderId="9" xfId="13" applyFont="1" applyBorder="1" applyAlignment="1">
      <alignment horizontal="center" vertical="center" wrapText="1"/>
    </xf>
    <xf numFmtId="0" fontId="8" fillId="0" borderId="10" xfId="13" applyFont="1" applyBorder="1" applyAlignment="1">
      <alignment horizontal="center" vertical="center" wrapText="1"/>
    </xf>
    <xf numFmtId="0" fontId="8" fillId="0" borderId="10" xfId="13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8" fillId="0" borderId="18" xfId="13" applyFont="1" applyFill="1" applyBorder="1" applyAlignment="1">
      <alignment horizontal="center" vertical="center"/>
    </xf>
    <xf numFmtId="0" fontId="8" fillId="0" borderId="9" xfId="13" applyFont="1" applyFill="1" applyBorder="1" applyAlignment="1">
      <alignment horizontal="center" vertical="center"/>
    </xf>
    <xf numFmtId="0" fontId="8" fillId="0" borderId="10" xfId="13" applyFont="1" applyFill="1" applyBorder="1" applyAlignment="1">
      <alignment horizontal="center" vertical="center"/>
    </xf>
    <xf numFmtId="0" fontId="8" fillId="0" borderId="3" xfId="13" applyFont="1" applyBorder="1" applyAlignment="1">
      <alignment horizontal="center" vertical="center"/>
    </xf>
    <xf numFmtId="0" fontId="8" fillId="0" borderId="13" xfId="13" applyFont="1" applyBorder="1" applyAlignment="1">
      <alignment horizontal="center" vertical="center"/>
    </xf>
    <xf numFmtId="0" fontId="8" fillId="0" borderId="18" xfId="13" applyFont="1" applyFill="1" applyBorder="1" applyAlignment="1">
      <alignment horizontal="center" vertical="center" wrapText="1"/>
    </xf>
    <xf numFmtId="0" fontId="8" fillId="0" borderId="9" xfId="13" applyFont="1" applyFill="1" applyBorder="1" applyAlignment="1">
      <alignment horizontal="center" vertical="center" wrapText="1"/>
    </xf>
    <xf numFmtId="0" fontId="8" fillId="2" borderId="18" xfId="13" applyFont="1" applyFill="1" applyBorder="1" applyAlignment="1">
      <alignment horizontal="center" vertical="center" wrapText="1"/>
    </xf>
    <xf numFmtId="0" fontId="8" fillId="2" borderId="9" xfId="13" applyFont="1" applyFill="1" applyBorder="1" applyAlignment="1">
      <alignment horizontal="center" vertical="center" wrapText="1"/>
    </xf>
    <xf numFmtId="0" fontId="8" fillId="2" borderId="10" xfId="13" applyFont="1" applyFill="1" applyBorder="1" applyAlignment="1">
      <alignment horizontal="center" vertical="center" wrapText="1"/>
    </xf>
    <xf numFmtId="38" fontId="21" fillId="2" borderId="0" xfId="1" applyFont="1" applyFill="1" applyAlignment="1">
      <alignment horizontal="left" vertical="center" wrapText="1"/>
    </xf>
    <xf numFmtId="38" fontId="30" fillId="2" borderId="0" xfId="1" applyFont="1" applyFill="1" applyAlignment="1">
      <alignment horizontal="left" vertical="center" wrapText="1"/>
    </xf>
    <xf numFmtId="0" fontId="0" fillId="2" borderId="5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horizontal="left" vertical="center"/>
    </xf>
    <xf numFmtId="0" fontId="19" fillId="2" borderId="5" xfId="0" applyFont="1" applyFill="1" applyBorder="1" applyAlignment="1">
      <alignment horizontal="right" vertical="center"/>
    </xf>
    <xf numFmtId="0" fontId="0" fillId="2" borderId="16" xfId="0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</cellXfs>
  <cellStyles count="23">
    <cellStyle name="パーセント()" xfId="5"/>
    <cellStyle name="パーセント(0.00)" xfId="6"/>
    <cellStyle name="パーセント[0.00]" xfId="7"/>
    <cellStyle name="桁区切り" xfId="1" builtinId="6"/>
    <cellStyle name="桁区切り 2" xfId="10"/>
    <cellStyle name="見出し１" xfId="8"/>
    <cellStyle name="折り返し" xfId="9"/>
    <cellStyle name="標準" xfId="0" builtinId="0"/>
    <cellStyle name="標準 2" xfId="2"/>
    <cellStyle name="標準 2 2" xfId="11"/>
    <cellStyle name="標準 2 2 2" xfId="21"/>
    <cellStyle name="標準 2 3" xfId="12"/>
    <cellStyle name="標準 2 4" xfId="16"/>
    <cellStyle name="標準 3" xfId="4"/>
    <cellStyle name="標準 3 2" xfId="19"/>
    <cellStyle name="標準 4" xfId="14"/>
    <cellStyle name="標準 4 2" xfId="20"/>
    <cellStyle name="標準 5" xfId="15"/>
    <cellStyle name="標準 5 2" xfId="18"/>
    <cellStyle name="標準 5 3" xfId="22"/>
    <cellStyle name="標準 7" xfId="17"/>
    <cellStyle name="標準_附属明細表PL・NW・WS　20060423修正版" xfId="13"/>
    <cellStyle name="標準１" xfId="3"/>
  </cellStyles>
  <dxfs count="0"/>
  <tableStyles count="0" defaultTableStyle="TableStyleMedium2" defaultPivotStyle="PivotStyleLight16"/>
  <colors>
    <mruColors>
      <color rgb="FFFFFFCC"/>
      <color rgb="FFFFFFFF"/>
      <color rgb="FFFFFF66"/>
      <color rgb="FFCCFFCC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calcChain" Target="calcChain.xml" />
  <Relationship Id="rId10" Type="http://schemas.openxmlformats.org/officeDocument/2006/relationships/worksheet" Target="worksheets/sheet10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158309</xdr:colOff>
      <xdr:row>3</xdr:row>
      <xdr:rowOff>123561</xdr:rowOff>
    </xdr:from>
    <xdr:to>
      <xdr:col>3</xdr:col>
      <xdr:colOff>0</xdr:colOff>
      <xdr:row>4</xdr:row>
      <xdr:rowOff>0</xdr:rowOff>
    </xdr:to>
    <xdr:cxnSp macro="">
      <xdr:nvCxnSpPr>
        <xdr:cNvPr id="2" name="直線コネクタ 1"/>
        <xdr:cNvCxnSpPr/>
      </xdr:nvCxnSpPr>
      <xdr:spPr>
        <a:xfrm>
          <a:off x="24959" y="571236"/>
          <a:ext cx="2384866" cy="2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11</xdr:row>
      <xdr:rowOff>0</xdr:rowOff>
    </xdr:to>
    <xdr:cxnSp macro="">
      <xdr:nvCxnSpPr>
        <xdr:cNvPr id="3" name="直線コネクタ 2"/>
        <xdr:cNvCxnSpPr/>
      </xdr:nvCxnSpPr>
      <xdr:spPr>
        <a:xfrm>
          <a:off x="28575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11</xdr:row>
      <xdr:rowOff>0</xdr:rowOff>
    </xdr:from>
    <xdr:to>
      <xdr:col>3</xdr:col>
      <xdr:colOff>0</xdr:colOff>
      <xdr:row>11</xdr:row>
      <xdr:rowOff>0</xdr:rowOff>
    </xdr:to>
    <xdr:cxnSp macro="">
      <xdr:nvCxnSpPr>
        <xdr:cNvPr id="4" name="直線コネクタ 3"/>
        <xdr:cNvCxnSpPr/>
      </xdr:nvCxnSpPr>
      <xdr:spPr>
        <a:xfrm>
          <a:off x="28575" y="19526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1569861</xdr:colOff>
      <xdr:row>4</xdr:row>
      <xdr:rowOff>0</xdr:rowOff>
    </xdr:from>
    <xdr:to>
      <xdr:col>3</xdr:col>
      <xdr:colOff>0</xdr:colOff>
      <xdr:row>11</xdr:row>
      <xdr:rowOff>1</xdr:rowOff>
    </xdr:to>
    <xdr:cxnSp macro="">
      <xdr:nvCxnSpPr>
        <xdr:cNvPr id="5" name="直線コネクタ 4"/>
        <xdr:cNvCxnSpPr/>
      </xdr:nvCxnSpPr>
      <xdr:spPr>
        <a:xfrm flipV="1">
          <a:off x="2408061" y="571500"/>
          <a:ext cx="1764" cy="1381126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11</xdr:row>
      <xdr:rowOff>0</xdr:rowOff>
    </xdr:to>
    <xdr:cxnSp macro="">
      <xdr:nvCxnSpPr>
        <xdr:cNvPr id="6" name="直線コネクタ 5"/>
        <xdr:cNvCxnSpPr/>
      </xdr:nvCxnSpPr>
      <xdr:spPr>
        <a:xfrm>
          <a:off x="1600200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236361</xdr:rowOff>
    </xdr:from>
    <xdr:to>
      <xdr:col>3</xdr:col>
      <xdr:colOff>0</xdr:colOff>
      <xdr:row>5</xdr:row>
      <xdr:rowOff>0</xdr:rowOff>
    </xdr:to>
    <xdr:cxnSp macro="">
      <xdr:nvCxnSpPr>
        <xdr:cNvPr id="7" name="直線コネクタ 6"/>
        <xdr:cNvCxnSpPr/>
      </xdr:nvCxnSpPr>
      <xdr:spPr>
        <a:xfrm>
          <a:off x="28575" y="807861"/>
          <a:ext cx="2381250" cy="17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</xdr:row>
      <xdr:rowOff>0</xdr:rowOff>
    </xdr:from>
    <xdr:to>
      <xdr:col>3</xdr:col>
      <xdr:colOff>0</xdr:colOff>
      <xdr:row>6</xdr:row>
      <xdr:rowOff>0</xdr:rowOff>
    </xdr:to>
    <xdr:cxnSp macro="">
      <xdr:nvCxnSpPr>
        <xdr:cNvPr id="8" name="直線コネクタ 7"/>
        <xdr:cNvCxnSpPr/>
      </xdr:nvCxnSpPr>
      <xdr:spPr>
        <a:xfrm>
          <a:off x="28575" y="10001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7</xdr:row>
      <xdr:rowOff>0</xdr:rowOff>
    </xdr:from>
    <xdr:to>
      <xdr:col>3</xdr:col>
      <xdr:colOff>0</xdr:colOff>
      <xdr:row>7</xdr:row>
      <xdr:rowOff>0</xdr:rowOff>
    </xdr:to>
    <xdr:cxnSp macro="">
      <xdr:nvCxnSpPr>
        <xdr:cNvPr id="9" name="直線コネクタ 8"/>
        <xdr:cNvCxnSpPr/>
      </xdr:nvCxnSpPr>
      <xdr:spPr>
        <a:xfrm>
          <a:off x="32103" y="1190625"/>
          <a:ext cx="237772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0</xdr:rowOff>
    </xdr:from>
    <xdr:to>
      <xdr:col>3</xdr:col>
      <xdr:colOff>0</xdr:colOff>
      <xdr:row>8</xdr:row>
      <xdr:rowOff>7055</xdr:rowOff>
    </xdr:to>
    <xdr:cxnSp macro="">
      <xdr:nvCxnSpPr>
        <xdr:cNvPr id="10" name="直線コネクタ 9"/>
        <xdr:cNvCxnSpPr/>
      </xdr:nvCxnSpPr>
      <xdr:spPr>
        <a:xfrm flipV="1">
          <a:off x="28575" y="1381125"/>
          <a:ext cx="2381250" cy="705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9</xdr:row>
      <xdr:rowOff>0</xdr:rowOff>
    </xdr:from>
    <xdr:to>
      <xdr:col>3</xdr:col>
      <xdr:colOff>0</xdr:colOff>
      <xdr:row>9</xdr:row>
      <xdr:rowOff>0</xdr:rowOff>
    </xdr:to>
    <xdr:cxnSp macro="">
      <xdr:nvCxnSpPr>
        <xdr:cNvPr id="11" name="直線コネクタ 10"/>
        <xdr:cNvCxnSpPr/>
      </xdr:nvCxnSpPr>
      <xdr:spPr>
        <a:xfrm>
          <a:off x="32103" y="1571625"/>
          <a:ext cx="237772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3</xdr:col>
      <xdr:colOff>0</xdr:colOff>
      <xdr:row>10</xdr:row>
      <xdr:rowOff>3528</xdr:rowOff>
    </xdr:to>
    <xdr:cxnSp macro="">
      <xdr:nvCxnSpPr>
        <xdr:cNvPr id="12" name="直線コネクタ 11"/>
        <xdr:cNvCxnSpPr/>
      </xdr:nvCxnSpPr>
      <xdr:spPr>
        <a:xfrm flipV="1">
          <a:off x="28575" y="1762125"/>
          <a:ext cx="2381250" cy="3528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158309</xdr:colOff>
      <xdr:row>3</xdr:row>
      <xdr:rowOff>123561</xdr:rowOff>
    </xdr:from>
    <xdr:to>
      <xdr:col>3</xdr:col>
      <xdr:colOff>0</xdr:colOff>
      <xdr:row>4</xdr:row>
      <xdr:rowOff>0</xdr:rowOff>
    </xdr:to>
    <xdr:cxnSp macro="">
      <xdr:nvCxnSpPr>
        <xdr:cNvPr id="13" name="直線コネクタ 12"/>
        <xdr:cNvCxnSpPr/>
      </xdr:nvCxnSpPr>
      <xdr:spPr>
        <a:xfrm>
          <a:off x="24959" y="571236"/>
          <a:ext cx="2384866" cy="2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11</xdr:row>
      <xdr:rowOff>0</xdr:rowOff>
    </xdr:to>
    <xdr:cxnSp macro="">
      <xdr:nvCxnSpPr>
        <xdr:cNvPr id="14" name="直線コネクタ 13"/>
        <xdr:cNvCxnSpPr/>
      </xdr:nvCxnSpPr>
      <xdr:spPr>
        <a:xfrm>
          <a:off x="28575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11</xdr:row>
      <xdr:rowOff>0</xdr:rowOff>
    </xdr:from>
    <xdr:to>
      <xdr:col>3</xdr:col>
      <xdr:colOff>0</xdr:colOff>
      <xdr:row>11</xdr:row>
      <xdr:rowOff>0</xdr:rowOff>
    </xdr:to>
    <xdr:cxnSp macro="">
      <xdr:nvCxnSpPr>
        <xdr:cNvPr id="15" name="直線コネクタ 14"/>
        <xdr:cNvCxnSpPr/>
      </xdr:nvCxnSpPr>
      <xdr:spPr>
        <a:xfrm>
          <a:off x="28575" y="19526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1569861</xdr:colOff>
      <xdr:row>4</xdr:row>
      <xdr:rowOff>0</xdr:rowOff>
    </xdr:from>
    <xdr:to>
      <xdr:col>3</xdr:col>
      <xdr:colOff>0</xdr:colOff>
      <xdr:row>11</xdr:row>
      <xdr:rowOff>1</xdr:rowOff>
    </xdr:to>
    <xdr:cxnSp macro="">
      <xdr:nvCxnSpPr>
        <xdr:cNvPr id="16" name="直線コネクタ 15"/>
        <xdr:cNvCxnSpPr/>
      </xdr:nvCxnSpPr>
      <xdr:spPr>
        <a:xfrm flipV="1">
          <a:off x="2408061" y="571500"/>
          <a:ext cx="1764" cy="1381126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11</xdr:row>
      <xdr:rowOff>0</xdr:rowOff>
    </xdr:to>
    <xdr:cxnSp macro="">
      <xdr:nvCxnSpPr>
        <xdr:cNvPr id="17" name="直線コネクタ 16"/>
        <xdr:cNvCxnSpPr/>
      </xdr:nvCxnSpPr>
      <xdr:spPr>
        <a:xfrm>
          <a:off x="1600200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236361</xdr:rowOff>
    </xdr:from>
    <xdr:to>
      <xdr:col>3</xdr:col>
      <xdr:colOff>0</xdr:colOff>
      <xdr:row>5</xdr:row>
      <xdr:rowOff>0</xdr:rowOff>
    </xdr:to>
    <xdr:cxnSp macro="">
      <xdr:nvCxnSpPr>
        <xdr:cNvPr id="18" name="直線コネクタ 17"/>
        <xdr:cNvCxnSpPr/>
      </xdr:nvCxnSpPr>
      <xdr:spPr>
        <a:xfrm>
          <a:off x="28575" y="807861"/>
          <a:ext cx="2381250" cy="17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</xdr:row>
      <xdr:rowOff>0</xdr:rowOff>
    </xdr:from>
    <xdr:to>
      <xdr:col>3</xdr:col>
      <xdr:colOff>0</xdr:colOff>
      <xdr:row>6</xdr:row>
      <xdr:rowOff>0</xdr:rowOff>
    </xdr:to>
    <xdr:cxnSp macro="">
      <xdr:nvCxnSpPr>
        <xdr:cNvPr id="19" name="直線コネクタ 18"/>
        <xdr:cNvCxnSpPr/>
      </xdr:nvCxnSpPr>
      <xdr:spPr>
        <a:xfrm>
          <a:off x="28575" y="10001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7</xdr:row>
      <xdr:rowOff>0</xdr:rowOff>
    </xdr:from>
    <xdr:to>
      <xdr:col>3</xdr:col>
      <xdr:colOff>0</xdr:colOff>
      <xdr:row>7</xdr:row>
      <xdr:rowOff>0</xdr:rowOff>
    </xdr:to>
    <xdr:cxnSp macro="">
      <xdr:nvCxnSpPr>
        <xdr:cNvPr id="20" name="直線コネクタ 19"/>
        <xdr:cNvCxnSpPr/>
      </xdr:nvCxnSpPr>
      <xdr:spPr>
        <a:xfrm>
          <a:off x="32103" y="1190625"/>
          <a:ext cx="237772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0</xdr:rowOff>
    </xdr:from>
    <xdr:to>
      <xdr:col>3</xdr:col>
      <xdr:colOff>0</xdr:colOff>
      <xdr:row>8</xdr:row>
      <xdr:rowOff>7055</xdr:rowOff>
    </xdr:to>
    <xdr:cxnSp macro="">
      <xdr:nvCxnSpPr>
        <xdr:cNvPr id="21" name="直線コネクタ 20"/>
        <xdr:cNvCxnSpPr/>
      </xdr:nvCxnSpPr>
      <xdr:spPr>
        <a:xfrm flipV="1">
          <a:off x="28575" y="1381125"/>
          <a:ext cx="2381250" cy="705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9</xdr:row>
      <xdr:rowOff>0</xdr:rowOff>
    </xdr:from>
    <xdr:to>
      <xdr:col>3</xdr:col>
      <xdr:colOff>0</xdr:colOff>
      <xdr:row>9</xdr:row>
      <xdr:rowOff>0</xdr:rowOff>
    </xdr:to>
    <xdr:cxnSp macro="">
      <xdr:nvCxnSpPr>
        <xdr:cNvPr id="22" name="直線コネクタ 21"/>
        <xdr:cNvCxnSpPr/>
      </xdr:nvCxnSpPr>
      <xdr:spPr>
        <a:xfrm>
          <a:off x="32103" y="1571625"/>
          <a:ext cx="237772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3</xdr:col>
      <xdr:colOff>0</xdr:colOff>
      <xdr:row>10</xdr:row>
      <xdr:rowOff>3528</xdr:rowOff>
    </xdr:to>
    <xdr:cxnSp macro="">
      <xdr:nvCxnSpPr>
        <xdr:cNvPr id="23" name="直線コネクタ 22"/>
        <xdr:cNvCxnSpPr/>
      </xdr:nvCxnSpPr>
      <xdr:spPr>
        <a:xfrm flipV="1">
          <a:off x="28575" y="1762125"/>
          <a:ext cx="2381250" cy="3528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1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54"/>
  <sheetViews>
    <sheetView tabSelected="1" zoomScaleNormal="100" zoomScaleSheetLayoutView="100" workbookViewId="0">
      <selection activeCell="L24" sqref="L24:M24"/>
    </sheetView>
  </sheetViews>
  <sheetFormatPr defaultRowHeight="13.5"/>
  <cols>
    <col min="1" max="1" width="0.875" customWidth="1"/>
    <col min="2" max="2" width="3.75" customWidth="1"/>
    <col min="3" max="3" width="16.75" customWidth="1"/>
    <col min="4" max="17" width="8.5" customWidth="1"/>
    <col min="18" max="18" width="16.25" customWidth="1"/>
    <col min="19" max="19" width="6.5" customWidth="1"/>
  </cols>
  <sheetData>
    <row r="1" spans="1:19" ht="18.75" customHeight="1">
      <c r="A1" s="261" t="s">
        <v>5</v>
      </c>
      <c r="B1" s="262"/>
      <c r="C1" s="262"/>
      <c r="D1" s="262"/>
      <c r="E1" s="262"/>
    </row>
    <row r="2" spans="1:19" ht="24.75" customHeight="1">
      <c r="A2" s="263" t="s">
        <v>6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</row>
    <row r="3" spans="1:19" ht="19.5" customHeight="1">
      <c r="A3" s="261" t="s">
        <v>7</v>
      </c>
      <c r="B3" s="262"/>
      <c r="C3" s="262"/>
      <c r="D3" s="262"/>
      <c r="E3" s="262"/>
      <c r="F3" s="262"/>
      <c r="G3" s="26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6.5" customHeight="1">
      <c r="A4" s="261" t="s">
        <v>8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134"/>
    </row>
    <row r="5" spans="1:19" ht="1.5" customHeight="1">
      <c r="B5" s="264"/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  <c r="Q5" s="264"/>
      <c r="R5" s="264"/>
      <c r="S5" s="135"/>
    </row>
    <row r="6" spans="1:19" ht="20.25" customHeight="1">
      <c r="A6" s="3"/>
      <c r="B6" s="4" t="s">
        <v>9</v>
      </c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 t="s">
        <v>152</v>
      </c>
      <c r="R6" s="6"/>
      <c r="S6" s="6"/>
    </row>
    <row r="7" spans="1:19" ht="37.5" customHeight="1">
      <c r="A7" s="3"/>
      <c r="B7" s="254" t="s">
        <v>10</v>
      </c>
      <c r="C7" s="254"/>
      <c r="D7" s="268" t="s">
        <v>11</v>
      </c>
      <c r="E7" s="265"/>
      <c r="F7" s="268" t="s">
        <v>12</v>
      </c>
      <c r="G7" s="265"/>
      <c r="H7" s="268" t="s">
        <v>13</v>
      </c>
      <c r="I7" s="265"/>
      <c r="J7" s="268" t="s">
        <v>14</v>
      </c>
      <c r="K7" s="265"/>
      <c r="L7" s="268" t="s">
        <v>15</v>
      </c>
      <c r="M7" s="265"/>
      <c r="N7" s="265" t="s">
        <v>16</v>
      </c>
      <c r="O7" s="254"/>
      <c r="P7" s="266" t="s">
        <v>17</v>
      </c>
      <c r="Q7" s="267"/>
      <c r="R7" s="8"/>
      <c r="S7" s="12"/>
    </row>
    <row r="8" spans="1:19" ht="14.1" customHeight="1">
      <c r="A8" s="3"/>
      <c r="B8" s="248" t="s">
        <v>18</v>
      </c>
      <c r="C8" s="248"/>
      <c r="D8" s="239">
        <v>119169313</v>
      </c>
      <c r="E8" s="240"/>
      <c r="F8" s="241">
        <v>4510542</v>
      </c>
      <c r="G8" s="242"/>
      <c r="H8" s="241">
        <v>4073778</v>
      </c>
      <c r="I8" s="242"/>
      <c r="J8" s="241">
        <v>119606078</v>
      </c>
      <c r="K8" s="242"/>
      <c r="L8" s="241">
        <v>44373944</v>
      </c>
      <c r="M8" s="242"/>
      <c r="N8" s="243">
        <v>1175760</v>
      </c>
      <c r="O8" s="244"/>
      <c r="P8" s="237">
        <v>75232134</v>
      </c>
      <c r="Q8" s="237"/>
      <c r="R8" s="8"/>
      <c r="S8" s="12"/>
    </row>
    <row r="9" spans="1:19" ht="14.1" customHeight="1">
      <c r="A9" s="3"/>
      <c r="B9" s="248" t="s">
        <v>19</v>
      </c>
      <c r="C9" s="248"/>
      <c r="D9" s="239">
        <v>54263894</v>
      </c>
      <c r="E9" s="240"/>
      <c r="F9" s="241">
        <v>832630</v>
      </c>
      <c r="G9" s="242"/>
      <c r="H9" s="241">
        <v>912190</v>
      </c>
      <c r="I9" s="242"/>
      <c r="J9" s="241">
        <v>54184334</v>
      </c>
      <c r="K9" s="242"/>
      <c r="L9" s="241" t="s">
        <v>161</v>
      </c>
      <c r="M9" s="242"/>
      <c r="N9" s="243" t="s">
        <v>161</v>
      </c>
      <c r="O9" s="244"/>
      <c r="P9" s="237">
        <v>54184334</v>
      </c>
      <c r="Q9" s="237"/>
      <c r="R9" s="105"/>
      <c r="S9" s="132"/>
    </row>
    <row r="10" spans="1:19" ht="14.1" customHeight="1">
      <c r="A10" s="3"/>
      <c r="B10" s="249" t="s">
        <v>20</v>
      </c>
      <c r="C10" s="249"/>
      <c r="D10" s="239" t="s">
        <v>161</v>
      </c>
      <c r="E10" s="240"/>
      <c r="F10" s="241" t="s">
        <v>161</v>
      </c>
      <c r="G10" s="242"/>
      <c r="H10" s="241" t="s">
        <v>161</v>
      </c>
      <c r="I10" s="242"/>
      <c r="J10" s="241" t="s">
        <v>161</v>
      </c>
      <c r="K10" s="242"/>
      <c r="L10" s="241" t="s">
        <v>161</v>
      </c>
      <c r="M10" s="242"/>
      <c r="N10" s="243" t="s">
        <v>161</v>
      </c>
      <c r="O10" s="244"/>
      <c r="P10" s="237" t="s">
        <v>161</v>
      </c>
      <c r="Q10" s="237"/>
      <c r="R10" s="105"/>
      <c r="S10" s="132"/>
    </row>
    <row r="11" spans="1:19" ht="14.1" customHeight="1">
      <c r="A11" s="3"/>
      <c r="B11" s="249" t="s">
        <v>21</v>
      </c>
      <c r="C11" s="249"/>
      <c r="D11" s="239">
        <v>63990528</v>
      </c>
      <c r="E11" s="240"/>
      <c r="F11" s="241">
        <v>2022907</v>
      </c>
      <c r="G11" s="242"/>
      <c r="H11" s="241">
        <v>1461240</v>
      </c>
      <c r="I11" s="242"/>
      <c r="J11" s="241">
        <v>64552194</v>
      </c>
      <c r="K11" s="242"/>
      <c r="L11" s="241">
        <v>43939064</v>
      </c>
      <c r="M11" s="242"/>
      <c r="N11" s="243">
        <v>1174411</v>
      </c>
      <c r="O11" s="244"/>
      <c r="P11" s="237">
        <v>20613130</v>
      </c>
      <c r="Q11" s="237"/>
      <c r="R11" s="105"/>
      <c r="S11" s="132"/>
    </row>
    <row r="12" spans="1:19" ht="14.1" customHeight="1">
      <c r="A12" s="3"/>
      <c r="B12" s="248" t="s">
        <v>22</v>
      </c>
      <c r="C12" s="248"/>
      <c r="D12" s="239">
        <v>445675</v>
      </c>
      <c r="E12" s="240"/>
      <c r="F12" s="241">
        <v>10495</v>
      </c>
      <c r="G12" s="242"/>
      <c r="H12" s="241" t="s">
        <v>161</v>
      </c>
      <c r="I12" s="242"/>
      <c r="J12" s="241">
        <v>456169</v>
      </c>
      <c r="K12" s="242"/>
      <c r="L12" s="241">
        <v>434880</v>
      </c>
      <c r="M12" s="242"/>
      <c r="N12" s="243">
        <v>1349</v>
      </c>
      <c r="O12" s="244"/>
      <c r="P12" s="237">
        <v>21290</v>
      </c>
      <c r="Q12" s="237"/>
      <c r="R12" s="105"/>
      <c r="S12" s="132"/>
    </row>
    <row r="13" spans="1:19" ht="14.1" customHeight="1">
      <c r="A13" s="3"/>
      <c r="B13" s="252" t="s">
        <v>23</v>
      </c>
      <c r="C13" s="252"/>
      <c r="D13" s="239" t="s">
        <v>161</v>
      </c>
      <c r="E13" s="240"/>
      <c r="F13" s="241" t="s">
        <v>161</v>
      </c>
      <c r="G13" s="242"/>
      <c r="H13" s="241" t="s">
        <v>161</v>
      </c>
      <c r="I13" s="242"/>
      <c r="J13" s="241" t="s">
        <v>161</v>
      </c>
      <c r="K13" s="242"/>
      <c r="L13" s="241" t="s">
        <v>161</v>
      </c>
      <c r="M13" s="242"/>
      <c r="N13" s="243" t="s">
        <v>161</v>
      </c>
      <c r="O13" s="244"/>
      <c r="P13" s="237" t="s">
        <v>161</v>
      </c>
      <c r="Q13" s="237"/>
      <c r="R13" s="105"/>
      <c r="S13" s="132"/>
    </row>
    <row r="14" spans="1:19" ht="14.1" customHeight="1">
      <c r="A14" s="3"/>
      <c r="B14" s="253" t="s">
        <v>24</v>
      </c>
      <c r="C14" s="253"/>
      <c r="D14" s="239" t="s">
        <v>161</v>
      </c>
      <c r="E14" s="240"/>
      <c r="F14" s="241" t="s">
        <v>161</v>
      </c>
      <c r="G14" s="242"/>
      <c r="H14" s="241" t="s">
        <v>161</v>
      </c>
      <c r="I14" s="242"/>
      <c r="J14" s="241" t="s">
        <v>161</v>
      </c>
      <c r="K14" s="242"/>
      <c r="L14" s="241" t="s">
        <v>161</v>
      </c>
      <c r="M14" s="242"/>
      <c r="N14" s="243" t="s">
        <v>161</v>
      </c>
      <c r="O14" s="244"/>
      <c r="P14" s="237" t="s">
        <v>161</v>
      </c>
      <c r="Q14" s="237"/>
      <c r="R14" s="105"/>
      <c r="S14" s="132"/>
    </row>
    <row r="15" spans="1:19" ht="14.1" customHeight="1">
      <c r="A15" s="3"/>
      <c r="B15" s="252"/>
      <c r="C15" s="252"/>
      <c r="D15" s="239" t="s">
        <v>161</v>
      </c>
      <c r="E15" s="240"/>
      <c r="F15" s="241" t="s">
        <v>161</v>
      </c>
      <c r="G15" s="242"/>
      <c r="H15" s="241" t="s">
        <v>161</v>
      </c>
      <c r="I15" s="242"/>
      <c r="J15" s="241" t="s">
        <v>161</v>
      </c>
      <c r="K15" s="242"/>
      <c r="L15" s="241" t="s">
        <v>161</v>
      </c>
      <c r="M15" s="242"/>
      <c r="N15" s="243" t="s">
        <v>161</v>
      </c>
      <c r="O15" s="244"/>
      <c r="P15" s="237" t="s">
        <v>161</v>
      </c>
      <c r="Q15" s="237"/>
      <c r="R15" s="105"/>
      <c r="S15" s="132"/>
    </row>
    <row r="16" spans="1:19" ht="14.1" customHeight="1">
      <c r="A16" s="3"/>
      <c r="B16" s="249" t="s">
        <v>26</v>
      </c>
      <c r="C16" s="249"/>
      <c r="D16" s="239" t="s">
        <v>161</v>
      </c>
      <c r="E16" s="240"/>
      <c r="F16" s="241" t="s">
        <v>161</v>
      </c>
      <c r="G16" s="242"/>
      <c r="H16" s="241" t="s">
        <v>161</v>
      </c>
      <c r="I16" s="242"/>
      <c r="J16" s="241" t="s">
        <v>161</v>
      </c>
      <c r="K16" s="242"/>
      <c r="L16" s="241" t="s">
        <v>161</v>
      </c>
      <c r="M16" s="242"/>
      <c r="N16" s="243" t="s">
        <v>161</v>
      </c>
      <c r="O16" s="244"/>
      <c r="P16" s="237" t="s">
        <v>161</v>
      </c>
      <c r="Q16" s="237"/>
      <c r="R16" s="105"/>
      <c r="S16" s="132"/>
    </row>
    <row r="17" spans="1:19" ht="14.1" customHeight="1">
      <c r="A17" s="3"/>
      <c r="B17" s="249" t="s">
        <v>27</v>
      </c>
      <c r="C17" s="249"/>
      <c r="D17" s="239">
        <v>469217</v>
      </c>
      <c r="E17" s="240"/>
      <c r="F17" s="241">
        <v>1644511</v>
      </c>
      <c r="G17" s="242"/>
      <c r="H17" s="241">
        <v>1700347</v>
      </c>
      <c r="I17" s="242"/>
      <c r="J17" s="241">
        <v>413381</v>
      </c>
      <c r="K17" s="242"/>
      <c r="L17" s="241" t="s">
        <v>161</v>
      </c>
      <c r="M17" s="242"/>
      <c r="N17" s="243" t="s">
        <v>161</v>
      </c>
      <c r="O17" s="244"/>
      <c r="P17" s="237">
        <v>413381</v>
      </c>
      <c r="Q17" s="237"/>
      <c r="R17" s="105"/>
      <c r="S17" s="132"/>
    </row>
    <row r="18" spans="1:19" ht="14.1" customHeight="1">
      <c r="A18" s="3"/>
      <c r="B18" s="238" t="s">
        <v>28</v>
      </c>
      <c r="C18" s="238"/>
      <c r="D18" s="239">
        <v>104587741</v>
      </c>
      <c r="E18" s="240"/>
      <c r="F18" s="241">
        <v>6165133</v>
      </c>
      <c r="G18" s="242"/>
      <c r="H18" s="241">
        <v>4932141</v>
      </c>
      <c r="I18" s="242"/>
      <c r="J18" s="241">
        <v>105820733</v>
      </c>
      <c r="K18" s="242"/>
      <c r="L18" s="241">
        <v>60004746</v>
      </c>
      <c r="M18" s="242"/>
      <c r="N18" s="243">
        <v>2372554</v>
      </c>
      <c r="O18" s="244"/>
      <c r="P18" s="237">
        <v>45815987</v>
      </c>
      <c r="Q18" s="237"/>
      <c r="R18" s="105"/>
      <c r="S18" s="132"/>
    </row>
    <row r="19" spans="1:19" ht="14.1" customHeight="1">
      <c r="A19" s="3"/>
      <c r="B19" s="248" t="s">
        <v>29</v>
      </c>
      <c r="C19" s="248"/>
      <c r="D19" s="239">
        <v>7927402</v>
      </c>
      <c r="E19" s="240"/>
      <c r="F19" s="241">
        <v>14653</v>
      </c>
      <c r="G19" s="242"/>
      <c r="H19" s="241">
        <v>0</v>
      </c>
      <c r="I19" s="242"/>
      <c r="J19" s="241">
        <v>7942055</v>
      </c>
      <c r="K19" s="242"/>
      <c r="L19" s="241" t="s">
        <v>161</v>
      </c>
      <c r="M19" s="242"/>
      <c r="N19" s="243" t="s">
        <v>161</v>
      </c>
      <c r="O19" s="244"/>
      <c r="P19" s="237">
        <v>7942055</v>
      </c>
      <c r="Q19" s="237"/>
      <c r="R19" s="105"/>
      <c r="S19" s="132"/>
    </row>
    <row r="20" spans="1:19" ht="14.1" customHeight="1">
      <c r="A20" s="3"/>
      <c r="B20" s="260" t="s">
        <v>30</v>
      </c>
      <c r="C20" s="260"/>
      <c r="D20" s="239">
        <v>1361353</v>
      </c>
      <c r="E20" s="240"/>
      <c r="F20" s="241">
        <v>1470528</v>
      </c>
      <c r="G20" s="242"/>
      <c r="H20" s="241">
        <v>735264</v>
      </c>
      <c r="I20" s="242"/>
      <c r="J20" s="241">
        <v>2096617</v>
      </c>
      <c r="K20" s="242"/>
      <c r="L20" s="241">
        <v>1150622</v>
      </c>
      <c r="M20" s="242"/>
      <c r="N20" s="243">
        <v>27310</v>
      </c>
      <c r="O20" s="244"/>
      <c r="P20" s="237">
        <v>945995</v>
      </c>
      <c r="Q20" s="237"/>
      <c r="R20" s="105"/>
      <c r="S20" s="132"/>
    </row>
    <row r="21" spans="1:19" ht="14.1" customHeight="1">
      <c r="A21" s="3"/>
      <c r="B21" s="259" t="s">
        <v>22</v>
      </c>
      <c r="C21" s="259"/>
      <c r="D21" s="239">
        <v>95033867</v>
      </c>
      <c r="E21" s="240"/>
      <c r="F21" s="241">
        <v>4155077</v>
      </c>
      <c r="G21" s="242"/>
      <c r="H21" s="241">
        <v>3568684</v>
      </c>
      <c r="I21" s="242"/>
      <c r="J21" s="241">
        <v>95620259</v>
      </c>
      <c r="K21" s="242"/>
      <c r="L21" s="241">
        <v>58854124</v>
      </c>
      <c r="M21" s="242"/>
      <c r="N21" s="243">
        <v>2345244</v>
      </c>
      <c r="O21" s="244"/>
      <c r="P21" s="237">
        <v>36766135</v>
      </c>
      <c r="Q21" s="237"/>
      <c r="R21" s="105"/>
      <c r="S21" s="132"/>
    </row>
    <row r="22" spans="1:19" ht="14.1" customHeight="1">
      <c r="A22" s="3"/>
      <c r="B22" s="259" t="s">
        <v>26</v>
      </c>
      <c r="C22" s="259"/>
      <c r="D22" s="239" t="s">
        <v>161</v>
      </c>
      <c r="E22" s="240"/>
      <c r="F22" s="241" t="s">
        <v>161</v>
      </c>
      <c r="G22" s="242"/>
      <c r="H22" s="241" t="s">
        <v>161</v>
      </c>
      <c r="I22" s="242"/>
      <c r="J22" s="241" t="s">
        <v>161</v>
      </c>
      <c r="K22" s="242"/>
      <c r="L22" s="241" t="s">
        <v>161</v>
      </c>
      <c r="M22" s="242"/>
      <c r="N22" s="243" t="s">
        <v>161</v>
      </c>
      <c r="O22" s="244"/>
      <c r="P22" s="237" t="s">
        <v>161</v>
      </c>
      <c r="Q22" s="237"/>
      <c r="R22" s="105"/>
      <c r="S22" s="132"/>
    </row>
    <row r="23" spans="1:19" ht="14.1" customHeight="1">
      <c r="A23" s="3"/>
      <c r="B23" s="260" t="s">
        <v>27</v>
      </c>
      <c r="C23" s="260"/>
      <c r="D23" s="239">
        <v>265120</v>
      </c>
      <c r="E23" s="240"/>
      <c r="F23" s="241">
        <v>524875</v>
      </c>
      <c r="G23" s="242"/>
      <c r="H23" s="241">
        <v>628193</v>
      </c>
      <c r="I23" s="242"/>
      <c r="J23" s="241">
        <v>161802</v>
      </c>
      <c r="K23" s="242"/>
      <c r="L23" s="241" t="s">
        <v>161</v>
      </c>
      <c r="M23" s="242"/>
      <c r="N23" s="243" t="s">
        <v>161</v>
      </c>
      <c r="O23" s="244"/>
      <c r="P23" s="237">
        <v>161802</v>
      </c>
      <c r="Q23" s="237"/>
      <c r="R23" s="105"/>
      <c r="S23" s="132"/>
    </row>
    <row r="24" spans="1:19" ht="14.1" customHeight="1">
      <c r="A24" s="3"/>
      <c r="B24" s="259" t="s">
        <v>31</v>
      </c>
      <c r="C24" s="259"/>
      <c r="D24" s="239">
        <v>2816939</v>
      </c>
      <c r="E24" s="240"/>
      <c r="F24" s="241">
        <v>1178740</v>
      </c>
      <c r="G24" s="242"/>
      <c r="H24" s="241">
        <v>120396</v>
      </c>
      <c r="I24" s="242"/>
      <c r="J24" s="241">
        <v>3875283</v>
      </c>
      <c r="K24" s="242"/>
      <c r="L24" s="241">
        <v>1985760</v>
      </c>
      <c r="M24" s="242"/>
      <c r="N24" s="243">
        <v>258850</v>
      </c>
      <c r="O24" s="244"/>
      <c r="P24" s="237">
        <v>1889523</v>
      </c>
      <c r="Q24" s="237"/>
      <c r="R24" s="105"/>
      <c r="S24" s="132"/>
    </row>
    <row r="25" spans="1:19" ht="14.1" customHeight="1">
      <c r="A25" s="3"/>
      <c r="B25" s="257" t="s">
        <v>4</v>
      </c>
      <c r="C25" s="258"/>
      <c r="D25" s="239">
        <v>226573993</v>
      </c>
      <c r="E25" s="240"/>
      <c r="F25" s="241">
        <v>11854415</v>
      </c>
      <c r="G25" s="242"/>
      <c r="H25" s="241">
        <v>9126315</v>
      </c>
      <c r="I25" s="242"/>
      <c r="J25" s="241">
        <v>229302094</v>
      </c>
      <c r="K25" s="242"/>
      <c r="L25" s="241">
        <v>106364450</v>
      </c>
      <c r="M25" s="242"/>
      <c r="N25" s="243">
        <v>3807164</v>
      </c>
      <c r="O25" s="244"/>
      <c r="P25" s="237">
        <v>122937644</v>
      </c>
      <c r="Q25" s="237"/>
      <c r="R25" s="105"/>
      <c r="S25" s="132"/>
    </row>
    <row r="26" spans="1:19" ht="8.4499999999999993" customHeight="1">
      <c r="A26" s="3"/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1"/>
      <c r="M26" s="11"/>
      <c r="N26" s="11"/>
      <c r="O26" s="11"/>
      <c r="P26" s="12"/>
      <c r="Q26" s="12"/>
      <c r="R26" s="12"/>
      <c r="S26" s="12"/>
    </row>
    <row r="27" spans="1:19" ht="13.5" customHeight="1">
      <c r="A27" s="3"/>
      <c r="B27" t="s">
        <v>209</v>
      </c>
      <c r="C27" s="10"/>
      <c r="D27" s="10"/>
      <c r="E27" s="10"/>
      <c r="F27" s="10"/>
      <c r="G27" s="10"/>
      <c r="H27" s="10"/>
      <c r="I27" s="10"/>
      <c r="J27" s="10"/>
      <c r="K27" s="10"/>
      <c r="L27" s="11"/>
      <c r="M27" s="11"/>
      <c r="N27" s="11"/>
      <c r="O27" s="11"/>
      <c r="P27" s="12"/>
      <c r="Q27" s="12"/>
      <c r="R27" s="12"/>
      <c r="S27" s="12"/>
    </row>
    <row r="28" spans="1:19" ht="6.75" customHeight="1">
      <c r="A28" s="3"/>
      <c r="B28" s="3"/>
      <c r="C28" s="13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3"/>
      <c r="P28" s="3"/>
      <c r="Q28" s="3"/>
      <c r="R28" s="3"/>
      <c r="S28" s="3"/>
    </row>
    <row r="29" spans="1:19" ht="20.25" customHeight="1">
      <c r="A29" s="3"/>
      <c r="B29" s="15" t="s">
        <v>135</v>
      </c>
      <c r="C29" s="16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3"/>
      <c r="P29" s="3"/>
      <c r="Q29" s="3"/>
      <c r="R29" s="17" t="s">
        <v>152</v>
      </c>
      <c r="S29" s="17"/>
    </row>
    <row r="30" spans="1:19" ht="12.95" customHeight="1">
      <c r="A30" s="3"/>
      <c r="B30" s="254" t="s">
        <v>10</v>
      </c>
      <c r="C30" s="254"/>
      <c r="D30" s="254" t="s">
        <v>32</v>
      </c>
      <c r="E30" s="254"/>
      <c r="F30" s="254" t="s">
        <v>33</v>
      </c>
      <c r="G30" s="254"/>
      <c r="H30" s="254" t="s">
        <v>34</v>
      </c>
      <c r="I30" s="254"/>
      <c r="J30" s="254" t="s">
        <v>35</v>
      </c>
      <c r="K30" s="254"/>
      <c r="L30" s="254" t="s">
        <v>36</v>
      </c>
      <c r="M30" s="254"/>
      <c r="N30" s="254" t="s">
        <v>37</v>
      </c>
      <c r="O30" s="254"/>
      <c r="P30" s="254" t="s">
        <v>38</v>
      </c>
      <c r="Q30" s="254"/>
      <c r="R30" s="254" t="s">
        <v>39</v>
      </c>
      <c r="S30" s="11"/>
    </row>
    <row r="31" spans="1:19" ht="12.95" customHeight="1">
      <c r="A31" s="3"/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11"/>
    </row>
    <row r="32" spans="1:19" ht="14.1" customHeight="1">
      <c r="A32" s="3"/>
      <c r="B32" s="255" t="s">
        <v>18</v>
      </c>
      <c r="C32" s="256"/>
      <c r="D32" s="239">
        <v>11040446</v>
      </c>
      <c r="E32" s="240"/>
      <c r="F32" s="239">
        <v>48478965</v>
      </c>
      <c r="G32" s="240"/>
      <c r="H32" s="239">
        <v>3211901</v>
      </c>
      <c r="I32" s="240"/>
      <c r="J32" s="239">
        <v>4354252</v>
      </c>
      <c r="K32" s="240"/>
      <c r="L32" s="239">
        <v>769698</v>
      </c>
      <c r="M32" s="240"/>
      <c r="N32" s="239">
        <v>196336</v>
      </c>
      <c r="O32" s="240"/>
      <c r="P32" s="239">
        <v>7180536</v>
      </c>
      <c r="Q32" s="240"/>
      <c r="R32" s="133">
        <v>75232134</v>
      </c>
      <c r="S32" s="136"/>
    </row>
    <row r="33" spans="1:19" ht="14.1" customHeight="1">
      <c r="A33" s="3"/>
      <c r="B33" s="249" t="s">
        <v>29</v>
      </c>
      <c r="C33" s="249"/>
      <c r="D33" s="239">
        <v>10250149</v>
      </c>
      <c r="E33" s="240"/>
      <c r="F33" s="239">
        <v>36002060</v>
      </c>
      <c r="G33" s="240"/>
      <c r="H33" s="239">
        <v>2169928</v>
      </c>
      <c r="I33" s="240"/>
      <c r="J33" s="239">
        <v>1025294</v>
      </c>
      <c r="K33" s="240"/>
      <c r="L33" s="239">
        <v>599733</v>
      </c>
      <c r="M33" s="240"/>
      <c r="N33" s="239">
        <v>186794</v>
      </c>
      <c r="O33" s="240"/>
      <c r="P33" s="239">
        <v>3950376</v>
      </c>
      <c r="Q33" s="240"/>
      <c r="R33" s="133">
        <v>54184334</v>
      </c>
      <c r="S33" s="137"/>
    </row>
    <row r="34" spans="1:19" ht="14.1" customHeight="1">
      <c r="A34" s="3"/>
      <c r="B34" s="249" t="s">
        <v>20</v>
      </c>
      <c r="C34" s="249"/>
      <c r="D34" s="239" t="s">
        <v>161</v>
      </c>
      <c r="E34" s="240"/>
      <c r="F34" s="239" t="s">
        <v>161</v>
      </c>
      <c r="G34" s="240"/>
      <c r="H34" s="239" t="s">
        <v>161</v>
      </c>
      <c r="I34" s="240"/>
      <c r="J34" s="239" t="s">
        <v>161</v>
      </c>
      <c r="K34" s="240"/>
      <c r="L34" s="239" t="s">
        <v>161</v>
      </c>
      <c r="M34" s="240"/>
      <c r="N34" s="239" t="s">
        <v>161</v>
      </c>
      <c r="O34" s="240"/>
      <c r="P34" s="239" t="s">
        <v>161</v>
      </c>
      <c r="Q34" s="240"/>
      <c r="R34" s="133" t="s">
        <v>161</v>
      </c>
      <c r="S34" s="137"/>
    </row>
    <row r="35" spans="1:19" ht="14.1" customHeight="1">
      <c r="A35" s="3"/>
      <c r="B35" s="248" t="s">
        <v>21</v>
      </c>
      <c r="C35" s="248"/>
      <c r="D35" s="239">
        <v>788353</v>
      </c>
      <c r="E35" s="240"/>
      <c r="F35" s="239">
        <v>12453609</v>
      </c>
      <c r="G35" s="240"/>
      <c r="H35" s="239">
        <v>1039383</v>
      </c>
      <c r="I35" s="240"/>
      <c r="J35" s="239">
        <v>3328958</v>
      </c>
      <c r="K35" s="240"/>
      <c r="L35" s="239">
        <v>169965</v>
      </c>
      <c r="M35" s="240"/>
      <c r="N35" s="239">
        <v>9543</v>
      </c>
      <c r="O35" s="240"/>
      <c r="P35" s="239">
        <v>2823319</v>
      </c>
      <c r="Q35" s="240"/>
      <c r="R35" s="133">
        <v>20613130</v>
      </c>
      <c r="S35" s="137"/>
    </row>
    <row r="36" spans="1:19" ht="14.1" customHeight="1">
      <c r="A36" s="3"/>
      <c r="B36" s="249" t="s">
        <v>22</v>
      </c>
      <c r="C36" s="249"/>
      <c r="D36" s="239" t="s">
        <v>161</v>
      </c>
      <c r="E36" s="240"/>
      <c r="F36" s="239">
        <v>7668</v>
      </c>
      <c r="G36" s="240"/>
      <c r="H36" s="239">
        <v>1024</v>
      </c>
      <c r="I36" s="240"/>
      <c r="J36" s="239" t="s">
        <v>161</v>
      </c>
      <c r="K36" s="240"/>
      <c r="L36" s="239" t="s">
        <v>161</v>
      </c>
      <c r="M36" s="240"/>
      <c r="N36" s="239" t="s">
        <v>161</v>
      </c>
      <c r="O36" s="240"/>
      <c r="P36" s="239">
        <v>12597</v>
      </c>
      <c r="Q36" s="240"/>
      <c r="R36" s="133">
        <v>21290</v>
      </c>
      <c r="S36" s="137"/>
    </row>
    <row r="37" spans="1:19" ht="14.1" customHeight="1">
      <c r="A37" s="3"/>
      <c r="B37" s="252" t="s">
        <v>23</v>
      </c>
      <c r="C37" s="252"/>
      <c r="D37" s="239" t="s">
        <v>161</v>
      </c>
      <c r="E37" s="240"/>
      <c r="F37" s="239" t="s">
        <v>161</v>
      </c>
      <c r="G37" s="240"/>
      <c r="H37" s="239" t="s">
        <v>161</v>
      </c>
      <c r="I37" s="240"/>
      <c r="J37" s="239" t="s">
        <v>161</v>
      </c>
      <c r="K37" s="240"/>
      <c r="L37" s="239" t="s">
        <v>161</v>
      </c>
      <c r="M37" s="240"/>
      <c r="N37" s="239" t="s">
        <v>161</v>
      </c>
      <c r="O37" s="240"/>
      <c r="P37" s="239" t="s">
        <v>161</v>
      </c>
      <c r="Q37" s="240"/>
      <c r="R37" s="133" t="s">
        <v>161</v>
      </c>
      <c r="S37" s="137"/>
    </row>
    <row r="38" spans="1:19" ht="14.1" customHeight="1">
      <c r="A38" s="3"/>
      <c r="B38" s="253" t="s">
        <v>24</v>
      </c>
      <c r="C38" s="253"/>
      <c r="D38" s="239" t="s">
        <v>161</v>
      </c>
      <c r="E38" s="240"/>
      <c r="F38" s="239" t="s">
        <v>161</v>
      </c>
      <c r="G38" s="240"/>
      <c r="H38" s="239" t="s">
        <v>161</v>
      </c>
      <c r="I38" s="240"/>
      <c r="J38" s="239" t="s">
        <v>161</v>
      </c>
      <c r="K38" s="240"/>
      <c r="L38" s="239" t="s">
        <v>161</v>
      </c>
      <c r="M38" s="240"/>
      <c r="N38" s="239" t="s">
        <v>161</v>
      </c>
      <c r="O38" s="240"/>
      <c r="P38" s="239" t="s">
        <v>161</v>
      </c>
      <c r="Q38" s="240"/>
      <c r="R38" s="133" t="s">
        <v>161</v>
      </c>
      <c r="S38" s="137"/>
    </row>
    <row r="39" spans="1:19" ht="14.1" customHeight="1">
      <c r="A39" s="3"/>
      <c r="B39" s="252" t="s">
        <v>25</v>
      </c>
      <c r="C39" s="252"/>
      <c r="D39" s="239" t="s">
        <v>161</v>
      </c>
      <c r="E39" s="240"/>
      <c r="F39" s="239" t="s">
        <v>161</v>
      </c>
      <c r="G39" s="240"/>
      <c r="H39" s="239" t="s">
        <v>161</v>
      </c>
      <c r="I39" s="240"/>
      <c r="J39" s="239" t="s">
        <v>161</v>
      </c>
      <c r="K39" s="240"/>
      <c r="L39" s="239" t="s">
        <v>161</v>
      </c>
      <c r="M39" s="240"/>
      <c r="N39" s="239" t="s">
        <v>161</v>
      </c>
      <c r="O39" s="240"/>
      <c r="P39" s="239" t="s">
        <v>161</v>
      </c>
      <c r="Q39" s="240"/>
      <c r="R39" s="133" t="s">
        <v>161</v>
      </c>
      <c r="S39" s="137"/>
    </row>
    <row r="40" spans="1:19" ht="14.1" customHeight="1">
      <c r="A40" s="3"/>
      <c r="B40" s="249" t="s">
        <v>26</v>
      </c>
      <c r="C40" s="249"/>
      <c r="D40" s="239" t="s">
        <v>161</v>
      </c>
      <c r="E40" s="240"/>
      <c r="F40" s="239" t="s">
        <v>161</v>
      </c>
      <c r="G40" s="240"/>
      <c r="H40" s="239" t="s">
        <v>161</v>
      </c>
      <c r="I40" s="240"/>
      <c r="J40" s="239" t="s">
        <v>161</v>
      </c>
      <c r="K40" s="240"/>
      <c r="L40" s="239" t="s">
        <v>161</v>
      </c>
      <c r="M40" s="240"/>
      <c r="N40" s="239" t="s">
        <v>161</v>
      </c>
      <c r="O40" s="240"/>
      <c r="P40" s="239" t="s">
        <v>161</v>
      </c>
      <c r="Q40" s="240"/>
      <c r="R40" s="133" t="s">
        <v>161</v>
      </c>
      <c r="S40" s="137"/>
    </row>
    <row r="41" spans="1:19" ht="14.1" customHeight="1">
      <c r="A41" s="3"/>
      <c r="B41" s="249" t="s">
        <v>27</v>
      </c>
      <c r="C41" s="249"/>
      <c r="D41" s="239">
        <v>1944</v>
      </c>
      <c r="E41" s="240"/>
      <c r="F41" s="239">
        <v>15628</v>
      </c>
      <c r="G41" s="240"/>
      <c r="H41" s="239">
        <v>1566</v>
      </c>
      <c r="I41" s="240"/>
      <c r="J41" s="239" t="s">
        <v>161</v>
      </c>
      <c r="K41" s="240"/>
      <c r="L41" s="239" t="s">
        <v>161</v>
      </c>
      <c r="M41" s="240"/>
      <c r="N41" s="239" t="s">
        <v>161</v>
      </c>
      <c r="O41" s="240"/>
      <c r="P41" s="239">
        <v>394243</v>
      </c>
      <c r="Q41" s="240"/>
      <c r="R41" s="133">
        <v>413381</v>
      </c>
      <c r="S41" s="137"/>
    </row>
    <row r="42" spans="1:19" ht="14.1" customHeight="1">
      <c r="A42" s="3"/>
      <c r="B42" s="250" t="s">
        <v>28</v>
      </c>
      <c r="C42" s="251"/>
      <c r="D42" s="239">
        <v>44217303</v>
      </c>
      <c r="E42" s="240"/>
      <c r="F42" s="239">
        <v>1477703</v>
      </c>
      <c r="G42" s="240"/>
      <c r="H42" s="239" t="s">
        <v>161</v>
      </c>
      <c r="I42" s="240"/>
      <c r="J42" s="239" t="s">
        <v>161</v>
      </c>
      <c r="K42" s="240"/>
      <c r="L42" s="239" t="s">
        <v>161</v>
      </c>
      <c r="M42" s="240"/>
      <c r="N42" s="239">
        <v>114800</v>
      </c>
      <c r="O42" s="240"/>
      <c r="P42" s="239">
        <v>6181</v>
      </c>
      <c r="Q42" s="240"/>
      <c r="R42" s="133">
        <v>45815987</v>
      </c>
      <c r="S42" s="138"/>
    </row>
    <row r="43" spans="1:19" ht="14.1" customHeight="1">
      <c r="A43" s="3"/>
      <c r="B43" s="249" t="s">
        <v>29</v>
      </c>
      <c r="C43" s="249"/>
      <c r="D43" s="239">
        <v>7942055</v>
      </c>
      <c r="E43" s="240"/>
      <c r="F43" s="239" t="s">
        <v>161</v>
      </c>
      <c r="G43" s="240"/>
      <c r="H43" s="239" t="s">
        <v>161</v>
      </c>
      <c r="I43" s="240"/>
      <c r="J43" s="239" t="s">
        <v>161</v>
      </c>
      <c r="K43" s="240"/>
      <c r="L43" s="239" t="s">
        <v>161</v>
      </c>
      <c r="M43" s="240"/>
      <c r="N43" s="239" t="s">
        <v>161</v>
      </c>
      <c r="O43" s="240"/>
      <c r="P43" s="239" t="s">
        <v>161</v>
      </c>
      <c r="Q43" s="240"/>
      <c r="R43" s="133">
        <v>7942055</v>
      </c>
      <c r="S43" s="137"/>
    </row>
    <row r="44" spans="1:19" ht="14.1" customHeight="1">
      <c r="A44" s="3"/>
      <c r="B44" s="249" t="s">
        <v>30</v>
      </c>
      <c r="C44" s="249"/>
      <c r="D44" s="239">
        <v>-525871</v>
      </c>
      <c r="E44" s="240"/>
      <c r="F44" s="239">
        <v>1471866</v>
      </c>
      <c r="G44" s="240"/>
      <c r="H44" s="239" t="s">
        <v>161</v>
      </c>
      <c r="I44" s="240"/>
      <c r="J44" s="239" t="s">
        <v>161</v>
      </c>
      <c r="K44" s="240"/>
      <c r="L44" s="239" t="s">
        <v>161</v>
      </c>
      <c r="M44" s="240"/>
      <c r="N44" s="239" t="s">
        <v>161</v>
      </c>
      <c r="O44" s="240"/>
      <c r="P44" s="239" t="s">
        <v>161</v>
      </c>
      <c r="Q44" s="240"/>
      <c r="R44" s="133">
        <v>945995</v>
      </c>
      <c r="S44" s="137"/>
    </row>
    <row r="45" spans="1:19" ht="14.1" customHeight="1">
      <c r="A45" s="3"/>
      <c r="B45" s="248" t="s">
        <v>22</v>
      </c>
      <c r="C45" s="248"/>
      <c r="D45" s="239">
        <v>36639316</v>
      </c>
      <c r="E45" s="240"/>
      <c r="F45" s="239">
        <v>5837</v>
      </c>
      <c r="G45" s="240"/>
      <c r="H45" s="239" t="s">
        <v>161</v>
      </c>
      <c r="I45" s="240"/>
      <c r="J45" s="239" t="s">
        <v>161</v>
      </c>
      <c r="K45" s="240"/>
      <c r="L45" s="239" t="s">
        <v>161</v>
      </c>
      <c r="M45" s="240"/>
      <c r="N45" s="239">
        <v>114800</v>
      </c>
      <c r="O45" s="240"/>
      <c r="P45" s="239">
        <v>6181</v>
      </c>
      <c r="Q45" s="240"/>
      <c r="R45" s="133">
        <v>36766135</v>
      </c>
      <c r="S45" s="137"/>
    </row>
    <row r="46" spans="1:19" ht="14.1" customHeight="1">
      <c r="A46" s="3"/>
      <c r="B46" s="249" t="s">
        <v>26</v>
      </c>
      <c r="C46" s="249"/>
      <c r="D46" s="239" t="s">
        <v>161</v>
      </c>
      <c r="E46" s="240"/>
      <c r="F46" s="239" t="s">
        <v>161</v>
      </c>
      <c r="G46" s="240"/>
      <c r="H46" s="239" t="s">
        <v>161</v>
      </c>
      <c r="I46" s="240"/>
      <c r="J46" s="239" t="s">
        <v>161</v>
      </c>
      <c r="K46" s="240"/>
      <c r="L46" s="239" t="s">
        <v>161</v>
      </c>
      <c r="M46" s="240"/>
      <c r="N46" s="239" t="s">
        <v>161</v>
      </c>
      <c r="O46" s="240"/>
      <c r="P46" s="239" t="s">
        <v>161</v>
      </c>
      <c r="Q46" s="240"/>
      <c r="R46" s="133" t="s">
        <v>161</v>
      </c>
      <c r="S46" s="137"/>
    </row>
    <row r="47" spans="1:19" ht="14.1" customHeight="1">
      <c r="A47" s="3"/>
      <c r="B47" s="248" t="s">
        <v>27</v>
      </c>
      <c r="C47" s="248"/>
      <c r="D47" s="239">
        <v>161802</v>
      </c>
      <c r="E47" s="240"/>
      <c r="F47" s="239" t="s">
        <v>161</v>
      </c>
      <c r="G47" s="240"/>
      <c r="H47" s="239" t="s">
        <v>161</v>
      </c>
      <c r="I47" s="240"/>
      <c r="J47" s="239" t="s">
        <v>161</v>
      </c>
      <c r="K47" s="240"/>
      <c r="L47" s="239" t="s">
        <v>161</v>
      </c>
      <c r="M47" s="240"/>
      <c r="N47" s="239" t="s">
        <v>161</v>
      </c>
      <c r="O47" s="240"/>
      <c r="P47" s="239" t="s">
        <v>161</v>
      </c>
      <c r="Q47" s="240"/>
      <c r="R47" s="133">
        <v>161802</v>
      </c>
      <c r="S47" s="137"/>
    </row>
    <row r="48" spans="1:19" ht="14.1" customHeight="1">
      <c r="A48" s="3"/>
      <c r="B48" s="246" t="s">
        <v>31</v>
      </c>
      <c r="C48" s="247"/>
      <c r="D48" s="239">
        <v>12006</v>
      </c>
      <c r="E48" s="240"/>
      <c r="F48" s="239">
        <v>1528399</v>
      </c>
      <c r="G48" s="240"/>
      <c r="H48" s="239">
        <v>0</v>
      </c>
      <c r="I48" s="240"/>
      <c r="J48" s="239">
        <v>33874</v>
      </c>
      <c r="K48" s="240"/>
      <c r="L48" s="239">
        <v>1812</v>
      </c>
      <c r="M48" s="240"/>
      <c r="N48" s="239">
        <v>21749</v>
      </c>
      <c r="O48" s="240"/>
      <c r="P48" s="239">
        <v>291683</v>
      </c>
      <c r="Q48" s="240"/>
      <c r="R48" s="133">
        <v>1889523</v>
      </c>
      <c r="S48" s="137"/>
    </row>
    <row r="49" spans="1:19" ht="13.5" customHeight="1">
      <c r="A49" s="3"/>
      <c r="B49" s="245" t="s">
        <v>39</v>
      </c>
      <c r="C49" s="245"/>
      <c r="D49" s="239">
        <v>55269754</v>
      </c>
      <c r="E49" s="240"/>
      <c r="F49" s="239">
        <v>51485067</v>
      </c>
      <c r="G49" s="240"/>
      <c r="H49" s="239">
        <v>3211901</v>
      </c>
      <c r="I49" s="240"/>
      <c r="J49" s="239">
        <v>4388126</v>
      </c>
      <c r="K49" s="240"/>
      <c r="L49" s="239">
        <v>771510</v>
      </c>
      <c r="M49" s="240"/>
      <c r="N49" s="239">
        <v>332886</v>
      </c>
      <c r="O49" s="240"/>
      <c r="P49" s="239">
        <v>7478400</v>
      </c>
      <c r="Q49" s="240"/>
      <c r="R49" s="133">
        <v>122937644</v>
      </c>
      <c r="S49" s="138"/>
    </row>
    <row r="50" spans="1:19" ht="3" customHeight="1">
      <c r="A50" s="3"/>
      <c r="B50" s="3"/>
      <c r="C50" s="3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</row>
    <row r="51" spans="1:19" ht="5.0999999999999996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>
      <c r="B52" t="s">
        <v>209</v>
      </c>
      <c r="R52" s="98"/>
      <c r="S52" s="98"/>
    </row>
    <row r="54" spans="1:19">
      <c r="C54" s="98"/>
    </row>
  </sheetData>
  <mergeCells count="310">
    <mergeCell ref="A1:E1"/>
    <mergeCell ref="A2:S2"/>
    <mergeCell ref="A3:G3"/>
    <mergeCell ref="A4:R4"/>
    <mergeCell ref="B5:R5"/>
    <mergeCell ref="N7:O7"/>
    <mergeCell ref="P7:Q7"/>
    <mergeCell ref="B8:C8"/>
    <mergeCell ref="D8:E8"/>
    <mergeCell ref="F8:G8"/>
    <mergeCell ref="H8:I8"/>
    <mergeCell ref="J8:K8"/>
    <mergeCell ref="L8:M8"/>
    <mergeCell ref="N8:O8"/>
    <mergeCell ref="P8:Q8"/>
    <mergeCell ref="B7:C7"/>
    <mergeCell ref="D7:E7"/>
    <mergeCell ref="F7:G7"/>
    <mergeCell ref="H7:I7"/>
    <mergeCell ref="J7:K7"/>
    <mergeCell ref="L7:M7"/>
    <mergeCell ref="N9:O9"/>
    <mergeCell ref="P9:Q9"/>
    <mergeCell ref="B10:C10"/>
    <mergeCell ref="D10:E10"/>
    <mergeCell ref="F10:G10"/>
    <mergeCell ref="H10:I10"/>
    <mergeCell ref="J10:K10"/>
    <mergeCell ref="L10:M10"/>
    <mergeCell ref="N10:O10"/>
    <mergeCell ref="P10:Q10"/>
    <mergeCell ref="B9:C9"/>
    <mergeCell ref="D9:E9"/>
    <mergeCell ref="F9:G9"/>
    <mergeCell ref="H9:I9"/>
    <mergeCell ref="J9:K9"/>
    <mergeCell ref="L9:M9"/>
    <mergeCell ref="N11:O11"/>
    <mergeCell ref="P11:Q11"/>
    <mergeCell ref="B12:C12"/>
    <mergeCell ref="D12:E12"/>
    <mergeCell ref="F12:G12"/>
    <mergeCell ref="H12:I12"/>
    <mergeCell ref="J12:K12"/>
    <mergeCell ref="L12:M12"/>
    <mergeCell ref="N12:O12"/>
    <mergeCell ref="P12:Q12"/>
    <mergeCell ref="B11:C11"/>
    <mergeCell ref="D11:E11"/>
    <mergeCell ref="F11:G11"/>
    <mergeCell ref="H11:I11"/>
    <mergeCell ref="J11:K11"/>
    <mergeCell ref="L11:M11"/>
    <mergeCell ref="N13:O13"/>
    <mergeCell ref="P13:Q13"/>
    <mergeCell ref="B14:C14"/>
    <mergeCell ref="D14:E14"/>
    <mergeCell ref="F14:G14"/>
    <mergeCell ref="H14:I14"/>
    <mergeCell ref="J14:K14"/>
    <mergeCell ref="L14:M14"/>
    <mergeCell ref="N14:O14"/>
    <mergeCell ref="P14:Q14"/>
    <mergeCell ref="B13:C13"/>
    <mergeCell ref="D13:E13"/>
    <mergeCell ref="F13:G13"/>
    <mergeCell ref="H13:I13"/>
    <mergeCell ref="J13:K13"/>
    <mergeCell ref="L13:M13"/>
    <mergeCell ref="P18:Q18"/>
    <mergeCell ref="B17:C17"/>
    <mergeCell ref="D17:E17"/>
    <mergeCell ref="F17:G17"/>
    <mergeCell ref="H17:I17"/>
    <mergeCell ref="J17:K17"/>
    <mergeCell ref="L17:M17"/>
    <mergeCell ref="N15:O15"/>
    <mergeCell ref="P15:Q15"/>
    <mergeCell ref="B16:C16"/>
    <mergeCell ref="D16:E16"/>
    <mergeCell ref="F16:G16"/>
    <mergeCell ref="H16:I16"/>
    <mergeCell ref="J16:K16"/>
    <mergeCell ref="L16:M16"/>
    <mergeCell ref="N16:O16"/>
    <mergeCell ref="P16:Q16"/>
    <mergeCell ref="B15:C15"/>
    <mergeCell ref="D15:E15"/>
    <mergeCell ref="F15:G15"/>
    <mergeCell ref="H15:I15"/>
    <mergeCell ref="J15:K15"/>
    <mergeCell ref="L15:M15"/>
    <mergeCell ref="N17:O17"/>
    <mergeCell ref="B20:C20"/>
    <mergeCell ref="D20:E20"/>
    <mergeCell ref="F20:G20"/>
    <mergeCell ref="H20:I20"/>
    <mergeCell ref="J20:K20"/>
    <mergeCell ref="L20:M20"/>
    <mergeCell ref="N20:O20"/>
    <mergeCell ref="P20:Q20"/>
    <mergeCell ref="B19:C19"/>
    <mergeCell ref="D19:E19"/>
    <mergeCell ref="F19:G19"/>
    <mergeCell ref="H19:I19"/>
    <mergeCell ref="J19:K19"/>
    <mergeCell ref="L19:M19"/>
    <mergeCell ref="N19:O19"/>
    <mergeCell ref="P19:Q19"/>
    <mergeCell ref="N21:O21"/>
    <mergeCell ref="P21:Q21"/>
    <mergeCell ref="B22:C22"/>
    <mergeCell ref="D22:E22"/>
    <mergeCell ref="F22:G22"/>
    <mergeCell ref="H22:I22"/>
    <mergeCell ref="J22:K22"/>
    <mergeCell ref="L22:M22"/>
    <mergeCell ref="N22:O22"/>
    <mergeCell ref="P22:Q22"/>
    <mergeCell ref="B21:C21"/>
    <mergeCell ref="D21:E21"/>
    <mergeCell ref="F21:G21"/>
    <mergeCell ref="H21:I21"/>
    <mergeCell ref="J21:K21"/>
    <mergeCell ref="L21:M21"/>
    <mergeCell ref="N23:O23"/>
    <mergeCell ref="P23:Q23"/>
    <mergeCell ref="B24:C24"/>
    <mergeCell ref="D24:E24"/>
    <mergeCell ref="F24:G24"/>
    <mergeCell ref="H24:I24"/>
    <mergeCell ref="J24:K24"/>
    <mergeCell ref="L24:M24"/>
    <mergeCell ref="N24:O24"/>
    <mergeCell ref="P24:Q24"/>
    <mergeCell ref="B23:C23"/>
    <mergeCell ref="D23:E23"/>
    <mergeCell ref="F23:G23"/>
    <mergeCell ref="H23:I23"/>
    <mergeCell ref="J23:K23"/>
    <mergeCell ref="L23:M23"/>
    <mergeCell ref="N25:O25"/>
    <mergeCell ref="P25:Q25"/>
    <mergeCell ref="B30:C31"/>
    <mergeCell ref="D30:E31"/>
    <mergeCell ref="F30:G31"/>
    <mergeCell ref="H30:I31"/>
    <mergeCell ref="J30:K31"/>
    <mergeCell ref="L30:M31"/>
    <mergeCell ref="N30:O31"/>
    <mergeCell ref="P30:Q31"/>
    <mergeCell ref="B25:C25"/>
    <mergeCell ref="D25:E25"/>
    <mergeCell ref="F25:G25"/>
    <mergeCell ref="H25:I25"/>
    <mergeCell ref="J25:K25"/>
    <mergeCell ref="L25:M25"/>
    <mergeCell ref="R30:R31"/>
    <mergeCell ref="B32:C32"/>
    <mergeCell ref="D32:E32"/>
    <mergeCell ref="F32:G32"/>
    <mergeCell ref="H32:I32"/>
    <mergeCell ref="J32:K32"/>
    <mergeCell ref="L32:M32"/>
    <mergeCell ref="N32:O32"/>
    <mergeCell ref="P32:Q32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P34:Q34"/>
    <mergeCell ref="B33:C33"/>
    <mergeCell ref="D33:E33"/>
    <mergeCell ref="F33:G33"/>
    <mergeCell ref="H33:I33"/>
    <mergeCell ref="J33:K33"/>
    <mergeCell ref="L33:M33"/>
    <mergeCell ref="N35:O35"/>
    <mergeCell ref="P35:Q35"/>
    <mergeCell ref="B36:C36"/>
    <mergeCell ref="D36:E36"/>
    <mergeCell ref="F36:G36"/>
    <mergeCell ref="H36:I36"/>
    <mergeCell ref="J36:K36"/>
    <mergeCell ref="L36:M36"/>
    <mergeCell ref="N36:O36"/>
    <mergeCell ref="P36:Q36"/>
    <mergeCell ref="B35:C35"/>
    <mergeCell ref="D35:E35"/>
    <mergeCell ref="F35:G35"/>
    <mergeCell ref="H35:I35"/>
    <mergeCell ref="J35:K35"/>
    <mergeCell ref="L35:M35"/>
    <mergeCell ref="N37:O37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B37:C37"/>
    <mergeCell ref="D37:E37"/>
    <mergeCell ref="F37:G37"/>
    <mergeCell ref="H37:I37"/>
    <mergeCell ref="J37:K37"/>
    <mergeCell ref="L37:M37"/>
    <mergeCell ref="N39:O39"/>
    <mergeCell ref="P39:Q39"/>
    <mergeCell ref="B40:C40"/>
    <mergeCell ref="D40:E40"/>
    <mergeCell ref="F40:G40"/>
    <mergeCell ref="H40:I40"/>
    <mergeCell ref="J40:K40"/>
    <mergeCell ref="L40:M40"/>
    <mergeCell ref="N40:O40"/>
    <mergeCell ref="P40:Q40"/>
    <mergeCell ref="B39:C39"/>
    <mergeCell ref="D39:E39"/>
    <mergeCell ref="F39:G39"/>
    <mergeCell ref="H39:I39"/>
    <mergeCell ref="J39:K39"/>
    <mergeCell ref="L39:M39"/>
    <mergeCell ref="N41:O41"/>
    <mergeCell ref="P41:Q41"/>
    <mergeCell ref="B42:C42"/>
    <mergeCell ref="D42:E42"/>
    <mergeCell ref="F42:G42"/>
    <mergeCell ref="H42:I42"/>
    <mergeCell ref="J42:K42"/>
    <mergeCell ref="L42:M42"/>
    <mergeCell ref="N42:O42"/>
    <mergeCell ref="P42:Q42"/>
    <mergeCell ref="B41:C41"/>
    <mergeCell ref="D41:E41"/>
    <mergeCell ref="F41:G41"/>
    <mergeCell ref="H41:I41"/>
    <mergeCell ref="J41:K41"/>
    <mergeCell ref="L41:M41"/>
    <mergeCell ref="N43:O43"/>
    <mergeCell ref="P43:Q43"/>
    <mergeCell ref="B44:C44"/>
    <mergeCell ref="D44:E44"/>
    <mergeCell ref="F44:G44"/>
    <mergeCell ref="H44:I44"/>
    <mergeCell ref="J44:K44"/>
    <mergeCell ref="L44:M44"/>
    <mergeCell ref="N44:O44"/>
    <mergeCell ref="P44:Q44"/>
    <mergeCell ref="B43:C43"/>
    <mergeCell ref="D43:E43"/>
    <mergeCell ref="F43:G43"/>
    <mergeCell ref="H43:I43"/>
    <mergeCell ref="J43:K43"/>
    <mergeCell ref="L43:M43"/>
    <mergeCell ref="N48:O48"/>
    <mergeCell ref="P48:Q48"/>
    <mergeCell ref="B47:C47"/>
    <mergeCell ref="D47:E47"/>
    <mergeCell ref="F47:G47"/>
    <mergeCell ref="H47:I47"/>
    <mergeCell ref="J47:K47"/>
    <mergeCell ref="L47:M47"/>
    <mergeCell ref="N45:O45"/>
    <mergeCell ref="P45:Q45"/>
    <mergeCell ref="B46:C46"/>
    <mergeCell ref="D46:E46"/>
    <mergeCell ref="F46:G46"/>
    <mergeCell ref="H46:I46"/>
    <mergeCell ref="J46:K46"/>
    <mergeCell ref="L46:M46"/>
    <mergeCell ref="N46:O46"/>
    <mergeCell ref="P46:Q46"/>
    <mergeCell ref="B45:C45"/>
    <mergeCell ref="D45:E45"/>
    <mergeCell ref="F45:G45"/>
    <mergeCell ref="H45:I45"/>
    <mergeCell ref="J45:K45"/>
    <mergeCell ref="L45:M45"/>
    <mergeCell ref="P17:Q17"/>
    <mergeCell ref="B18:C18"/>
    <mergeCell ref="D18:E18"/>
    <mergeCell ref="F18:G18"/>
    <mergeCell ref="H18:I18"/>
    <mergeCell ref="J18:K18"/>
    <mergeCell ref="L18:M18"/>
    <mergeCell ref="N18:O18"/>
    <mergeCell ref="N49:O49"/>
    <mergeCell ref="P49:Q49"/>
    <mergeCell ref="B49:C49"/>
    <mergeCell ref="D49:E49"/>
    <mergeCell ref="F49:G49"/>
    <mergeCell ref="H49:I49"/>
    <mergeCell ref="J49:K49"/>
    <mergeCell ref="L49:M49"/>
    <mergeCell ref="N47:O47"/>
    <mergeCell ref="P47:Q47"/>
    <mergeCell ref="B48:C48"/>
    <mergeCell ref="D48:E48"/>
    <mergeCell ref="F48:G48"/>
    <mergeCell ref="H48:I48"/>
    <mergeCell ref="J48:K48"/>
    <mergeCell ref="L48:M48"/>
  </mergeCells>
  <phoneticPr fontId="3"/>
  <printOptions horizontalCentered="1"/>
  <pageMargins left="0" right="0" top="0" bottom="0" header="0.31496062992125984" footer="0.31496062992125984"/>
  <pageSetup paperSize="9" scale="85" orientation="landscape" r:id="rId1"/>
  <headerFooter>
    <oddHeader>&amp;R一般会計等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6"/>
  <sheetViews>
    <sheetView zoomScale="115" zoomScaleNormal="115" zoomScaleSheetLayoutView="100" workbookViewId="0">
      <selection activeCell="D6" sqref="D6:H10"/>
    </sheetView>
  </sheetViews>
  <sheetFormatPr defaultRowHeight="13.5"/>
  <cols>
    <col min="1" max="1" width="8.125" style="116" customWidth="1"/>
    <col min="2" max="2" width="5" style="116" customWidth="1"/>
    <col min="3" max="3" width="23.625" style="116" customWidth="1"/>
    <col min="4" max="8" width="15.625" style="116" customWidth="1"/>
    <col min="9" max="9" width="1.25" style="116" customWidth="1"/>
    <col min="10" max="10" width="12.625" style="116" customWidth="1"/>
  </cols>
  <sheetData>
    <row r="1" spans="1:12">
      <c r="H1" s="140" t="s">
        <v>210</v>
      </c>
    </row>
    <row r="2" spans="1:12" s="116" customFormat="1" ht="41.25" customHeight="1"/>
    <row r="3" spans="1:12" s="116" customFormat="1" ht="18" customHeight="1">
      <c r="C3" s="375" t="s">
        <v>190</v>
      </c>
      <c r="D3" s="376"/>
      <c r="E3" s="376"/>
      <c r="F3" s="377" t="s">
        <v>152</v>
      </c>
      <c r="G3" s="377"/>
      <c r="H3" s="377"/>
    </row>
    <row r="4" spans="1:12" s="116" customFormat="1" ht="24.95" customHeight="1">
      <c r="C4" s="378" t="s">
        <v>10</v>
      </c>
      <c r="D4" s="378" t="s">
        <v>191</v>
      </c>
      <c r="E4" s="379" t="s">
        <v>192</v>
      </c>
      <c r="F4" s="378"/>
      <c r="G4" s="378"/>
      <c r="H4" s="378"/>
    </row>
    <row r="5" spans="1:12" s="117" customFormat="1" ht="27.95" customHeight="1">
      <c r="C5" s="378"/>
      <c r="D5" s="378"/>
      <c r="E5" s="118" t="s">
        <v>193</v>
      </c>
      <c r="F5" s="119" t="s">
        <v>194</v>
      </c>
      <c r="G5" s="119" t="s">
        <v>195</v>
      </c>
      <c r="H5" s="119" t="s">
        <v>196</v>
      </c>
    </row>
    <row r="6" spans="1:12" s="116" customFormat="1" ht="30" customHeight="1">
      <c r="C6" s="120" t="s">
        <v>197</v>
      </c>
      <c r="D6" s="121">
        <v>38226509</v>
      </c>
      <c r="E6" s="121">
        <v>7918011</v>
      </c>
      <c r="F6" s="121">
        <v>2038893</v>
      </c>
      <c r="G6" s="121">
        <v>23036314</v>
      </c>
      <c r="H6" s="121">
        <v>5233291</v>
      </c>
      <c r="J6" s="122"/>
      <c r="L6" s="123"/>
    </row>
    <row r="7" spans="1:12" s="116" customFormat="1" ht="30" customHeight="1">
      <c r="C7" s="124" t="s">
        <v>198</v>
      </c>
      <c r="D7" s="121">
        <v>3388001</v>
      </c>
      <c r="E7" s="121">
        <v>259180</v>
      </c>
      <c r="F7" s="121">
        <v>1385600</v>
      </c>
      <c r="G7" s="121">
        <v>1668187</v>
      </c>
      <c r="H7" s="126">
        <v>75034</v>
      </c>
      <c r="J7" s="122"/>
    </row>
    <row r="8" spans="1:12" s="116" customFormat="1" ht="30" customHeight="1">
      <c r="C8" s="124" t="s">
        <v>199</v>
      </c>
      <c r="D8" s="121">
        <v>901292</v>
      </c>
      <c r="E8" s="125" t="s">
        <v>161</v>
      </c>
      <c r="F8" s="126" t="s">
        <v>161</v>
      </c>
      <c r="G8" s="121">
        <v>901292</v>
      </c>
      <c r="H8" s="126" t="s">
        <v>161</v>
      </c>
      <c r="J8" s="122"/>
    </row>
    <row r="9" spans="1:12" s="116" customFormat="1" ht="30" customHeight="1">
      <c r="C9" s="120" t="s">
        <v>123</v>
      </c>
      <c r="D9" s="126" t="s">
        <v>161</v>
      </c>
      <c r="E9" s="125" t="s">
        <v>161</v>
      </c>
      <c r="F9" s="126" t="s">
        <v>161</v>
      </c>
      <c r="G9" s="126" t="s">
        <v>161</v>
      </c>
      <c r="H9" s="126" t="s">
        <v>161</v>
      </c>
      <c r="J9" s="122"/>
    </row>
    <row r="10" spans="1:12" s="116" customFormat="1" ht="30" customHeight="1">
      <c r="C10" s="106" t="s">
        <v>39</v>
      </c>
      <c r="D10" s="121">
        <v>42515802</v>
      </c>
      <c r="E10" s="121">
        <v>8177190</v>
      </c>
      <c r="F10" s="121">
        <v>3424493</v>
      </c>
      <c r="G10" s="121">
        <v>25605794</v>
      </c>
      <c r="H10" s="121">
        <v>5308325</v>
      </c>
      <c r="J10" s="122"/>
    </row>
    <row r="11" spans="1:12" s="127" customFormat="1" ht="3.75" customHeight="1">
      <c r="J11" s="122"/>
    </row>
    <row r="12" spans="1:12" s="127" customFormat="1" ht="21.75" customHeight="1">
      <c r="C12" s="130" t="s">
        <v>167</v>
      </c>
    </row>
    <row r="13" spans="1:12">
      <c r="A13" s="127"/>
      <c r="B13" s="127"/>
      <c r="C13" s="373"/>
      <c r="D13" s="374"/>
      <c r="E13" s="374"/>
      <c r="F13" s="374"/>
      <c r="G13" s="374"/>
      <c r="H13" s="374"/>
      <c r="I13" s="127"/>
      <c r="J13" s="127"/>
    </row>
    <row r="14" spans="1:12">
      <c r="A14" s="127"/>
      <c r="B14" s="127"/>
      <c r="C14" s="128"/>
      <c r="D14" s="128"/>
      <c r="E14" s="128"/>
      <c r="F14" s="128"/>
      <c r="G14" s="128"/>
      <c r="H14" s="128"/>
      <c r="I14" s="127"/>
      <c r="J14" s="127"/>
    </row>
    <row r="15" spans="1:12">
      <c r="C15" s="129"/>
      <c r="D15" s="128"/>
      <c r="E15" s="129"/>
      <c r="F15" s="129"/>
      <c r="G15" s="129"/>
      <c r="H15" s="129"/>
    </row>
    <row r="16" spans="1:12">
      <c r="A16" s="117"/>
      <c r="B16" s="117"/>
      <c r="C16" s="117"/>
      <c r="D16" s="117"/>
      <c r="E16" s="117"/>
      <c r="F16" s="117"/>
      <c r="G16" s="117"/>
      <c r="H16" s="117"/>
      <c r="I16" s="117"/>
      <c r="J16" s="117"/>
    </row>
  </sheetData>
  <mergeCells count="6">
    <mergeCell ref="C13:H13"/>
    <mergeCell ref="C3:E3"/>
    <mergeCell ref="F3:H3"/>
    <mergeCell ref="C4:C5"/>
    <mergeCell ref="D4:D5"/>
    <mergeCell ref="E4:H4"/>
  </mergeCells>
  <phoneticPr fontId="3"/>
  <printOptions horizontalCentered="1"/>
  <pageMargins left="0.11811023622047245" right="0.11811023622047245" top="0.15748031496062992" bottom="0.15748031496062992" header="0.31496062992125984" footer="0.31496062992125984"/>
  <pageSetup paperSize="9" scale="135" orientation="landscape" r:id="rId1"/>
  <headerFooter>
    <oddHeader>&amp;R&amp;9一般会計等　　　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12"/>
  <sheetViews>
    <sheetView zoomScale="235" zoomScaleNormal="235" zoomScaleSheetLayoutView="200" workbookViewId="0">
      <selection activeCell="C11" sqref="C11"/>
    </sheetView>
  </sheetViews>
  <sheetFormatPr defaultRowHeight="13.5"/>
  <cols>
    <col min="1" max="1" width="0.375" customWidth="1"/>
    <col min="2" max="2" width="20.625" customWidth="1"/>
    <col min="3" max="3" width="10.625" customWidth="1"/>
    <col min="4" max="4" width="0.375" customWidth="1"/>
    <col min="5" max="7" width="13" customWidth="1"/>
  </cols>
  <sheetData>
    <row r="1" spans="1:3" ht="9.75" customHeight="1">
      <c r="C1" s="141" t="s">
        <v>210</v>
      </c>
    </row>
    <row r="2" spans="1:3" ht="24.75" customHeight="1"/>
    <row r="3" spans="1:3" ht="10.5" customHeight="1">
      <c r="B3" s="380" t="s">
        <v>166</v>
      </c>
      <c r="C3" s="381"/>
    </row>
    <row r="4" spans="1:3" ht="9.75" customHeight="1">
      <c r="B4" s="72" t="s">
        <v>130</v>
      </c>
      <c r="C4" s="73" t="s">
        <v>152</v>
      </c>
    </row>
    <row r="5" spans="1:3" ht="18.95" customHeight="1">
      <c r="A5" s="3"/>
      <c r="B5" s="74" t="s">
        <v>62</v>
      </c>
      <c r="C5" s="74" t="s">
        <v>121</v>
      </c>
    </row>
    <row r="6" spans="1:3" ht="15" customHeight="1">
      <c r="A6" s="3"/>
      <c r="B6" s="75" t="s">
        <v>131</v>
      </c>
      <c r="C6" s="186" t="s">
        <v>161</v>
      </c>
    </row>
    <row r="7" spans="1:3" ht="15" customHeight="1">
      <c r="A7" s="3"/>
      <c r="B7" s="75" t="s">
        <v>132</v>
      </c>
      <c r="C7" s="187">
        <v>1039516</v>
      </c>
    </row>
    <row r="8" spans="1:3" ht="15" customHeight="1">
      <c r="A8" s="3"/>
      <c r="B8" s="75" t="s">
        <v>133</v>
      </c>
      <c r="C8" s="186" t="s">
        <v>161</v>
      </c>
    </row>
    <row r="9" spans="1:3" ht="15" hidden="1" customHeight="1">
      <c r="A9" s="3"/>
      <c r="B9" s="75" t="s">
        <v>129</v>
      </c>
      <c r="C9" s="75"/>
    </row>
    <row r="10" spans="1:3" ht="15" hidden="1" customHeight="1">
      <c r="A10" s="3"/>
      <c r="B10" s="75" t="s">
        <v>134</v>
      </c>
      <c r="C10" s="75"/>
    </row>
    <row r="11" spans="1:3" ht="15" customHeight="1">
      <c r="A11" s="3"/>
      <c r="B11" s="76" t="s">
        <v>4</v>
      </c>
      <c r="C11" s="95">
        <v>1039516</v>
      </c>
    </row>
    <row r="12" spans="1:3" ht="1.9" customHeight="1"/>
  </sheetData>
  <mergeCells count="1">
    <mergeCell ref="B3:C3"/>
  </mergeCells>
  <phoneticPr fontId="3"/>
  <printOptions horizontalCentered="1"/>
  <pageMargins left="0.19685039370078741" right="0.19685039370078741" top="0.19685039370078741" bottom="0.15748031496062992" header="0.31496062992125984" footer="0.31496062992125984"/>
  <pageSetup paperSize="9" scale="30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33"/>
  <sheetViews>
    <sheetView topLeftCell="A2" zoomScale="70" zoomScaleNormal="70" zoomScaleSheetLayoutView="80" workbookViewId="0">
      <selection activeCell="D12" sqref="D12"/>
    </sheetView>
  </sheetViews>
  <sheetFormatPr defaultRowHeight="13.5"/>
  <cols>
    <col min="1" max="1" width="8.5" customWidth="1"/>
    <col min="2" max="2" width="5.5" customWidth="1"/>
    <col min="3" max="3" width="20.5" customWidth="1"/>
    <col min="4" max="4" width="17.5" customWidth="1"/>
    <col min="5" max="9" width="15.75" customWidth="1"/>
    <col min="10" max="10" width="16.75" customWidth="1"/>
    <col min="11" max="11" width="15.75" customWidth="1"/>
    <col min="12" max="12" width="16.75" customWidth="1"/>
    <col min="13" max="13" width="16.625" customWidth="1"/>
    <col min="14" max="14" width="1.25" customWidth="1"/>
  </cols>
  <sheetData>
    <row r="1" spans="1:15" ht="39" customHeight="1"/>
    <row r="2" spans="1:15" ht="34.5" customHeight="1">
      <c r="B2" s="18"/>
      <c r="C2" s="19" t="s">
        <v>40</v>
      </c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5" ht="20.100000000000001" hidden="1" customHeight="1">
      <c r="B3" s="3"/>
      <c r="C3" s="20" t="s">
        <v>41</v>
      </c>
      <c r="D3" s="3"/>
      <c r="E3" s="3"/>
      <c r="F3" s="3"/>
      <c r="G3" s="3"/>
      <c r="H3" s="3"/>
      <c r="I3" s="3"/>
      <c r="J3" s="17" t="s">
        <v>151</v>
      </c>
      <c r="K3" s="3"/>
      <c r="L3" s="3"/>
      <c r="M3" s="3"/>
      <c r="N3" s="3"/>
    </row>
    <row r="4" spans="1:15" ht="50.1" hidden="1" customHeight="1">
      <c r="A4" s="1"/>
      <c r="B4" s="21"/>
      <c r="C4" s="79" t="s">
        <v>42</v>
      </c>
      <c r="D4" s="78" t="s">
        <v>43</v>
      </c>
      <c r="E4" s="78" t="s">
        <v>44</v>
      </c>
      <c r="F4" s="78" t="s">
        <v>45</v>
      </c>
      <c r="G4" s="78" t="s">
        <v>46</v>
      </c>
      <c r="H4" s="78" t="s">
        <v>47</v>
      </c>
      <c r="I4" s="78" t="s">
        <v>48</v>
      </c>
      <c r="J4" s="78" t="s">
        <v>49</v>
      </c>
      <c r="K4" s="22"/>
      <c r="L4" s="21"/>
      <c r="M4" s="21"/>
      <c r="N4" s="21"/>
    </row>
    <row r="5" spans="1:15" ht="39.950000000000003" hidden="1" customHeight="1">
      <c r="A5" s="1"/>
      <c r="B5" s="21"/>
      <c r="C5" s="23" t="s">
        <v>158</v>
      </c>
      <c r="D5" s="23"/>
      <c r="E5" s="23"/>
      <c r="F5" s="23"/>
      <c r="G5" s="23"/>
      <c r="H5" s="23"/>
      <c r="I5" s="23"/>
      <c r="J5" s="23"/>
      <c r="K5" s="21"/>
      <c r="L5" s="21"/>
      <c r="M5" s="21"/>
      <c r="N5" s="21"/>
    </row>
    <row r="6" spans="1:15" ht="39.950000000000003" hidden="1" customHeight="1">
      <c r="A6" s="1"/>
      <c r="B6" s="21"/>
      <c r="C6" s="23"/>
      <c r="D6" s="23"/>
      <c r="E6" s="23"/>
      <c r="F6" s="23"/>
      <c r="G6" s="23"/>
      <c r="H6" s="23"/>
      <c r="I6" s="23"/>
      <c r="J6" s="23"/>
      <c r="K6" s="21"/>
      <c r="L6" s="21"/>
      <c r="M6" s="21"/>
      <c r="N6" s="21"/>
    </row>
    <row r="7" spans="1:15" ht="39.950000000000003" hidden="1" customHeight="1">
      <c r="A7" s="1"/>
      <c r="B7" s="21"/>
      <c r="C7" s="79" t="s">
        <v>4</v>
      </c>
      <c r="D7" s="23"/>
      <c r="E7" s="23"/>
      <c r="F7" s="23"/>
      <c r="G7" s="23"/>
      <c r="H7" s="23"/>
      <c r="I7" s="23"/>
      <c r="J7" s="23"/>
      <c r="K7" s="21"/>
      <c r="L7" s="21"/>
      <c r="M7" s="21"/>
      <c r="N7" s="21"/>
    </row>
    <row r="8" spans="1:15" ht="11.1" hidden="1" customHeight="1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5" ht="20.100000000000001" customHeight="1">
      <c r="B9" s="3"/>
      <c r="C9" s="20" t="s">
        <v>136</v>
      </c>
      <c r="D9" s="3"/>
      <c r="E9" s="3"/>
      <c r="F9" s="3"/>
      <c r="G9" s="3"/>
      <c r="H9" s="3"/>
      <c r="I9" s="3"/>
      <c r="J9" s="3"/>
      <c r="K9" s="3"/>
      <c r="L9" s="17" t="s">
        <v>152</v>
      </c>
      <c r="M9" s="3"/>
      <c r="N9" s="3"/>
    </row>
    <row r="10" spans="1:15" ht="50.1" customHeight="1">
      <c r="A10" s="1"/>
      <c r="B10" s="21"/>
      <c r="C10" s="79" t="s">
        <v>50</v>
      </c>
      <c r="D10" s="78" t="s">
        <v>51</v>
      </c>
      <c r="E10" s="78" t="s">
        <v>52</v>
      </c>
      <c r="F10" s="78" t="s">
        <v>53</v>
      </c>
      <c r="G10" s="78" t="s">
        <v>54</v>
      </c>
      <c r="H10" s="78" t="s">
        <v>55</v>
      </c>
      <c r="I10" s="78" t="s">
        <v>56</v>
      </c>
      <c r="J10" s="78" t="s">
        <v>57</v>
      </c>
      <c r="K10" s="78" t="s">
        <v>58</v>
      </c>
      <c r="L10" s="78" t="s">
        <v>49</v>
      </c>
      <c r="M10" s="21"/>
      <c r="N10" s="21"/>
      <c r="O10" s="102"/>
    </row>
    <row r="11" spans="1:15" ht="39.950000000000003" customHeight="1">
      <c r="A11" s="1"/>
      <c r="B11" s="21"/>
      <c r="C11" s="23" t="s">
        <v>159</v>
      </c>
      <c r="D11" s="211">
        <v>5000</v>
      </c>
      <c r="E11" s="211">
        <v>585250</v>
      </c>
      <c r="F11" s="211">
        <v>76</v>
      </c>
      <c r="G11" s="211">
        <v>585173</v>
      </c>
      <c r="H11" s="211">
        <v>5000</v>
      </c>
      <c r="I11" s="212">
        <v>1</v>
      </c>
      <c r="J11" s="211">
        <v>585173</v>
      </c>
      <c r="K11" s="213" t="s">
        <v>161</v>
      </c>
      <c r="L11" s="211">
        <v>5000</v>
      </c>
      <c r="M11" s="21"/>
      <c r="N11" s="21"/>
    </row>
    <row r="12" spans="1:15" ht="39.950000000000003" customHeight="1">
      <c r="A12" s="1"/>
      <c r="B12" s="21"/>
      <c r="C12" s="23" t="s">
        <v>138</v>
      </c>
      <c r="D12" s="211">
        <v>1564884</v>
      </c>
      <c r="E12" s="211">
        <v>25546277</v>
      </c>
      <c r="F12" s="211">
        <v>9764586</v>
      </c>
      <c r="G12" s="211">
        <v>15781690</v>
      </c>
      <c r="H12" s="211">
        <v>13590272</v>
      </c>
      <c r="I12" s="212">
        <v>1</v>
      </c>
      <c r="J12" s="211">
        <v>15781690</v>
      </c>
      <c r="K12" s="213" t="s">
        <v>161</v>
      </c>
      <c r="L12" s="213" t="s">
        <v>161</v>
      </c>
      <c r="M12" s="21"/>
      <c r="N12" s="21"/>
    </row>
    <row r="13" spans="1:15" ht="39.950000000000003" customHeight="1">
      <c r="A13" s="1"/>
      <c r="B13" s="21"/>
      <c r="C13" s="79" t="s">
        <v>4</v>
      </c>
      <c r="D13" s="211">
        <v>1569884</v>
      </c>
      <c r="E13" s="211">
        <v>26131526</v>
      </c>
      <c r="F13" s="211">
        <v>9764662</v>
      </c>
      <c r="G13" s="211">
        <v>16366864</v>
      </c>
      <c r="H13" s="211">
        <v>13595272</v>
      </c>
      <c r="I13" s="214" t="s">
        <v>161</v>
      </c>
      <c r="J13" s="211">
        <v>16366864</v>
      </c>
      <c r="K13" s="213" t="s">
        <v>161</v>
      </c>
      <c r="L13" s="213" t="s">
        <v>161</v>
      </c>
      <c r="M13" s="21"/>
      <c r="N13" s="21"/>
    </row>
    <row r="14" spans="1:15" ht="12" customHeight="1">
      <c r="A14" s="1"/>
      <c r="B14" s="21"/>
      <c r="C14" s="22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spans="1:15" ht="20.100000000000001" customHeight="1">
      <c r="B15" s="3"/>
      <c r="C15" s="20" t="s">
        <v>137</v>
      </c>
      <c r="D15" s="3"/>
      <c r="E15" s="3"/>
      <c r="F15" s="3"/>
      <c r="G15" s="3"/>
      <c r="H15" s="3"/>
      <c r="I15" s="3"/>
      <c r="J15" s="3"/>
      <c r="K15" s="3"/>
      <c r="L15" s="17"/>
      <c r="M15" s="17" t="s">
        <v>152</v>
      </c>
      <c r="N15" s="3"/>
    </row>
    <row r="16" spans="1:15" ht="50.1" customHeight="1">
      <c r="A16" s="1"/>
      <c r="B16" s="21"/>
      <c r="C16" s="79" t="s">
        <v>50</v>
      </c>
      <c r="D16" s="77" t="s">
        <v>59</v>
      </c>
      <c r="E16" s="78" t="s">
        <v>52</v>
      </c>
      <c r="F16" s="78" t="s">
        <v>53</v>
      </c>
      <c r="G16" s="78" t="s">
        <v>54</v>
      </c>
      <c r="H16" s="78" t="s">
        <v>55</v>
      </c>
      <c r="I16" s="78" t="s">
        <v>56</v>
      </c>
      <c r="J16" s="78" t="s">
        <v>57</v>
      </c>
      <c r="K16" s="78" t="s">
        <v>60</v>
      </c>
      <c r="L16" s="78" t="s">
        <v>61</v>
      </c>
      <c r="M16" s="78" t="s">
        <v>49</v>
      </c>
      <c r="N16" s="21"/>
    </row>
    <row r="17" spans="1:14" ht="50.1" customHeight="1">
      <c r="A17" s="1"/>
      <c r="B17" s="21"/>
      <c r="C17" s="81" t="s">
        <v>139</v>
      </c>
      <c r="D17" s="211">
        <v>4110</v>
      </c>
      <c r="E17" s="211">
        <v>260230724</v>
      </c>
      <c r="F17" s="211">
        <v>246435868</v>
      </c>
      <c r="G17" s="211">
        <v>13794856</v>
      </c>
      <c r="H17" s="211">
        <v>10435510</v>
      </c>
      <c r="I17" s="212">
        <v>3.938475455440127E-4</v>
      </c>
      <c r="J17" s="211">
        <v>5433</v>
      </c>
      <c r="K17" s="215" t="s">
        <v>161</v>
      </c>
      <c r="L17" s="211">
        <v>4110</v>
      </c>
      <c r="M17" s="211">
        <v>4110</v>
      </c>
      <c r="N17" s="21"/>
    </row>
    <row r="18" spans="1:14" ht="50.1" customHeight="1">
      <c r="A18" s="1"/>
      <c r="B18" s="21"/>
      <c r="C18" s="81" t="s">
        <v>260</v>
      </c>
      <c r="D18" s="211">
        <v>2623</v>
      </c>
      <c r="E18" s="211">
        <v>21811383</v>
      </c>
      <c r="F18" s="211">
        <v>20828555</v>
      </c>
      <c r="G18" s="211">
        <v>982828</v>
      </c>
      <c r="H18" s="211">
        <v>643612</v>
      </c>
      <c r="I18" s="212">
        <v>4.0754367538206248E-3</v>
      </c>
      <c r="J18" s="211">
        <v>4005</v>
      </c>
      <c r="K18" s="215" t="s">
        <v>161</v>
      </c>
      <c r="L18" s="211">
        <v>2623</v>
      </c>
      <c r="M18" s="211">
        <v>2623</v>
      </c>
      <c r="N18" s="21"/>
    </row>
    <row r="19" spans="1:14" ht="50.1" customHeight="1">
      <c r="A19" s="1"/>
      <c r="B19" s="21"/>
      <c r="C19" s="81" t="s">
        <v>140</v>
      </c>
      <c r="D19" s="211">
        <v>3022</v>
      </c>
      <c r="E19" s="211">
        <v>902463778</v>
      </c>
      <c r="F19" s="211">
        <v>802330668</v>
      </c>
      <c r="G19" s="211">
        <v>100133110</v>
      </c>
      <c r="H19" s="211">
        <v>32259019</v>
      </c>
      <c r="I19" s="212">
        <v>9.3679228380868371E-5</v>
      </c>
      <c r="J19" s="211">
        <v>9380</v>
      </c>
      <c r="K19" s="215" t="s">
        <v>161</v>
      </c>
      <c r="L19" s="211">
        <v>3022</v>
      </c>
      <c r="M19" s="211">
        <v>3022</v>
      </c>
      <c r="N19" s="21"/>
    </row>
    <row r="20" spans="1:14" ht="50.1" customHeight="1">
      <c r="A20" s="1"/>
      <c r="B20" s="21"/>
      <c r="C20" s="81" t="s">
        <v>261</v>
      </c>
      <c r="D20" s="211">
        <v>53</v>
      </c>
      <c r="E20" s="211">
        <v>318210</v>
      </c>
      <c r="F20" s="211">
        <v>22507</v>
      </c>
      <c r="G20" s="211">
        <v>295703</v>
      </c>
      <c r="H20" s="211">
        <v>23000</v>
      </c>
      <c r="I20" s="212">
        <v>2.3043478260869566E-3</v>
      </c>
      <c r="J20" s="211">
        <v>681</v>
      </c>
      <c r="K20" s="215" t="s">
        <v>161</v>
      </c>
      <c r="L20" s="211">
        <v>53</v>
      </c>
      <c r="M20" s="211">
        <v>53</v>
      </c>
      <c r="N20" s="21"/>
    </row>
    <row r="21" spans="1:14" ht="50.1" customHeight="1">
      <c r="A21" s="1"/>
      <c r="B21" s="21"/>
      <c r="C21" s="81" t="s">
        <v>262</v>
      </c>
      <c r="D21" s="211">
        <v>2200</v>
      </c>
      <c r="E21" s="211">
        <v>3920830</v>
      </c>
      <c r="F21" s="211">
        <v>892790</v>
      </c>
      <c r="G21" s="211">
        <v>3028039</v>
      </c>
      <c r="H21" s="211">
        <v>1500000</v>
      </c>
      <c r="I21" s="212">
        <v>1.4666666666666667E-3</v>
      </c>
      <c r="J21" s="211">
        <v>4441</v>
      </c>
      <c r="K21" s="215" t="s">
        <v>161</v>
      </c>
      <c r="L21" s="211">
        <v>2200</v>
      </c>
      <c r="M21" s="211">
        <v>2200</v>
      </c>
      <c r="N21" s="21"/>
    </row>
    <row r="22" spans="1:14" ht="50.1" customHeight="1">
      <c r="A22" s="1"/>
      <c r="B22" s="21"/>
      <c r="C22" s="81" t="s">
        <v>263</v>
      </c>
      <c r="D22" s="211">
        <v>3328</v>
      </c>
      <c r="E22" s="211">
        <v>1814485</v>
      </c>
      <c r="F22" s="211">
        <v>429443</v>
      </c>
      <c r="G22" s="211">
        <v>1385042</v>
      </c>
      <c r="H22" s="211">
        <v>100000</v>
      </c>
      <c r="I22" s="212">
        <v>3.3279999999999997E-2</v>
      </c>
      <c r="J22" s="211">
        <v>46094</v>
      </c>
      <c r="K22" s="215" t="s">
        <v>161</v>
      </c>
      <c r="L22" s="211">
        <v>3328</v>
      </c>
      <c r="M22" s="211">
        <v>3328</v>
      </c>
      <c r="N22" s="21"/>
    </row>
    <row r="23" spans="1:14" ht="50.1" customHeight="1">
      <c r="A23" s="1"/>
      <c r="B23" s="21"/>
      <c r="C23" s="81" t="s">
        <v>264</v>
      </c>
      <c r="D23" s="211">
        <v>184</v>
      </c>
      <c r="E23" s="211">
        <v>1249407</v>
      </c>
      <c r="F23" s="211">
        <v>701264</v>
      </c>
      <c r="G23" s="211">
        <v>548143</v>
      </c>
      <c r="H23" s="211">
        <v>82000</v>
      </c>
      <c r="I23" s="212">
        <v>2.2439024390243901E-3</v>
      </c>
      <c r="J23" s="211">
        <v>1230</v>
      </c>
      <c r="K23" s="215" t="s">
        <v>161</v>
      </c>
      <c r="L23" s="211">
        <v>184</v>
      </c>
      <c r="M23" s="211">
        <v>184</v>
      </c>
      <c r="N23" s="21"/>
    </row>
    <row r="24" spans="1:14" ht="50.1" customHeight="1">
      <c r="A24" s="1"/>
      <c r="B24" s="21"/>
      <c r="C24" s="81" t="s">
        <v>265</v>
      </c>
      <c r="D24" s="211">
        <v>6000</v>
      </c>
      <c r="E24" s="211">
        <v>3167793</v>
      </c>
      <c r="F24" s="211">
        <v>976594</v>
      </c>
      <c r="G24" s="211">
        <v>2191198</v>
      </c>
      <c r="H24" s="211">
        <v>420700</v>
      </c>
      <c r="I24" s="212">
        <v>1.4261944378416925E-2</v>
      </c>
      <c r="J24" s="211">
        <v>31251</v>
      </c>
      <c r="K24" s="215" t="s">
        <v>161</v>
      </c>
      <c r="L24" s="211">
        <v>6000</v>
      </c>
      <c r="M24" s="211">
        <v>6000</v>
      </c>
      <c r="N24" s="21"/>
    </row>
    <row r="25" spans="1:14" ht="50.1" customHeight="1">
      <c r="A25" s="1"/>
      <c r="B25" s="21"/>
      <c r="C25" s="81" t="s">
        <v>266</v>
      </c>
      <c r="D25" s="211">
        <v>20000</v>
      </c>
      <c r="E25" s="211">
        <v>179014</v>
      </c>
      <c r="F25" s="211">
        <v>14141</v>
      </c>
      <c r="G25" s="211">
        <v>164873</v>
      </c>
      <c r="H25" s="211">
        <v>100000</v>
      </c>
      <c r="I25" s="212">
        <v>0.2</v>
      </c>
      <c r="J25" s="211">
        <v>32975</v>
      </c>
      <c r="K25" s="213" t="s">
        <v>161</v>
      </c>
      <c r="L25" s="211">
        <v>20000</v>
      </c>
      <c r="M25" s="211">
        <v>20000</v>
      </c>
      <c r="N25" s="21"/>
    </row>
    <row r="26" spans="1:14" ht="50.1" customHeight="1">
      <c r="A26" s="1"/>
      <c r="B26" s="21"/>
      <c r="C26" s="81" t="s">
        <v>267</v>
      </c>
      <c r="D26" s="211">
        <v>557150</v>
      </c>
      <c r="E26" s="211">
        <v>1491783</v>
      </c>
      <c r="F26" s="211">
        <v>325734</v>
      </c>
      <c r="G26" s="211">
        <v>1166049</v>
      </c>
      <c r="H26" s="211">
        <v>100000</v>
      </c>
      <c r="I26" s="212">
        <v>5.5715000000000003</v>
      </c>
      <c r="J26" s="211">
        <v>6496645</v>
      </c>
      <c r="K26" s="213" t="s">
        <v>161</v>
      </c>
      <c r="L26" s="211">
        <v>557150</v>
      </c>
      <c r="M26" s="211">
        <v>557150</v>
      </c>
      <c r="N26" s="21"/>
    </row>
    <row r="27" spans="1:14" ht="50.1" customHeight="1">
      <c r="A27" s="1"/>
      <c r="B27" s="21"/>
      <c r="C27" s="81" t="s">
        <v>141</v>
      </c>
      <c r="D27" s="211">
        <v>6700</v>
      </c>
      <c r="E27" s="211">
        <v>24589199000</v>
      </c>
      <c r="F27" s="211">
        <v>24294008000</v>
      </c>
      <c r="G27" s="211">
        <v>295191000</v>
      </c>
      <c r="H27" s="211">
        <v>16602000</v>
      </c>
      <c r="I27" s="212">
        <v>4.0356583544151305E-4</v>
      </c>
      <c r="J27" s="211">
        <v>119129</v>
      </c>
      <c r="K27" s="213" t="s">
        <v>161</v>
      </c>
      <c r="L27" s="211">
        <v>6700</v>
      </c>
      <c r="M27" s="211">
        <v>6700</v>
      </c>
      <c r="N27" s="21"/>
    </row>
    <row r="28" spans="1:14" ht="50.1" customHeight="1">
      <c r="A28" s="1"/>
      <c r="B28" s="21"/>
      <c r="C28" s="80" t="s">
        <v>4</v>
      </c>
      <c r="D28" s="211">
        <v>605370</v>
      </c>
      <c r="E28" s="211">
        <v>25785846407</v>
      </c>
      <c r="F28" s="211">
        <v>25366965564</v>
      </c>
      <c r="G28" s="211">
        <v>418880841</v>
      </c>
      <c r="H28" s="211">
        <v>62265841</v>
      </c>
      <c r="I28" s="214" t="s">
        <v>161</v>
      </c>
      <c r="J28" s="211">
        <v>6751265</v>
      </c>
      <c r="K28" s="213" t="s">
        <v>161</v>
      </c>
      <c r="L28" s="211">
        <v>605370</v>
      </c>
      <c r="M28" s="213" t="s">
        <v>161</v>
      </c>
      <c r="N28" s="21"/>
    </row>
    <row r="29" spans="1:14" ht="7.5" customHeight="1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6.75" customHeight="1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4" ht="16.5" customHeight="1">
      <c r="C31" t="s">
        <v>268</v>
      </c>
    </row>
    <row r="32" spans="1:14" ht="16.5" customHeight="1"/>
    <row r="33" spans="7:7">
      <c r="G33" s="98"/>
    </row>
  </sheetData>
  <phoneticPr fontId="3"/>
  <pageMargins left="0.7" right="0.7" top="0.75" bottom="0.75" header="0.3" footer="0.3"/>
  <pageSetup paperSize="9" scale="55" orientation="landscape" r:id="rId1"/>
  <headerFooter>
    <oddHeader>&amp;R一般会計等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25"/>
  <sheetViews>
    <sheetView topLeftCell="A6" zoomScaleNormal="100" zoomScaleSheetLayoutView="100" workbookViewId="0">
      <selection activeCell="H19" sqref="H19"/>
    </sheetView>
  </sheetViews>
  <sheetFormatPr defaultRowHeight="13.5"/>
  <cols>
    <col min="1" max="1" width="1.25" customWidth="1"/>
    <col min="2" max="2" width="5.625" customWidth="1"/>
    <col min="3" max="3" width="20.625" customWidth="1"/>
    <col min="4" max="8" width="15.625" customWidth="1"/>
    <col min="9" max="9" width="5.625" customWidth="1"/>
    <col min="10" max="10" width="10.625" customWidth="1"/>
    <col min="11" max="11" width="10.75" hidden="1" customWidth="1"/>
    <col min="12" max="12" width="0.75" customWidth="1"/>
    <col min="13" max="13" width="0.375" customWidth="1"/>
    <col min="14" max="14" width="16.125" bestFit="1" customWidth="1"/>
  </cols>
  <sheetData>
    <row r="1" spans="2:14" ht="12.75" customHeight="1"/>
    <row r="2" spans="2:14" ht="18.75" customHeight="1">
      <c r="B2" s="3"/>
      <c r="C2" s="24" t="s">
        <v>65</v>
      </c>
      <c r="D2" s="25"/>
      <c r="E2" s="25"/>
      <c r="F2" s="25"/>
      <c r="G2" s="25"/>
      <c r="H2" s="25"/>
      <c r="I2" s="25"/>
      <c r="J2" s="26" t="s">
        <v>153</v>
      </c>
      <c r="K2" s="3"/>
      <c r="L2" s="3"/>
    </row>
    <row r="3" spans="2:14" s="1" customFormat="1" ht="14.1" customHeight="1">
      <c r="B3" s="21"/>
      <c r="C3" s="269" t="s">
        <v>62</v>
      </c>
      <c r="D3" s="270" t="s">
        <v>3</v>
      </c>
      <c r="E3" s="270" t="s">
        <v>2</v>
      </c>
      <c r="F3" s="270" t="s">
        <v>0</v>
      </c>
      <c r="G3" s="270" t="s">
        <v>1</v>
      </c>
      <c r="H3" s="282" t="s">
        <v>63</v>
      </c>
      <c r="I3" s="278" t="s">
        <v>64</v>
      </c>
      <c r="J3" s="279"/>
      <c r="K3" s="28" t="s">
        <v>4</v>
      </c>
      <c r="L3" s="21"/>
    </row>
    <row r="4" spans="2:14" s="30" customFormat="1" ht="14.1" customHeight="1">
      <c r="B4" s="22"/>
      <c r="C4" s="269"/>
      <c r="D4" s="271"/>
      <c r="E4" s="271"/>
      <c r="F4" s="271"/>
      <c r="G4" s="271"/>
      <c r="H4" s="271"/>
      <c r="I4" s="280"/>
      <c r="J4" s="281"/>
      <c r="K4" s="29"/>
      <c r="L4" s="22"/>
    </row>
    <row r="5" spans="2:14" s="1" customFormat="1" ht="14.1" customHeight="1">
      <c r="B5" s="21"/>
      <c r="C5" s="272" t="s">
        <v>142</v>
      </c>
      <c r="D5" s="274">
        <v>56039</v>
      </c>
      <c r="E5" s="276" t="s">
        <v>255</v>
      </c>
      <c r="F5" s="276" t="s">
        <v>255</v>
      </c>
      <c r="G5" s="274">
        <v>73198</v>
      </c>
      <c r="H5" s="274">
        <v>129238</v>
      </c>
      <c r="I5" s="188" t="s">
        <v>257</v>
      </c>
      <c r="J5" s="194">
        <v>56039</v>
      </c>
      <c r="K5" s="32"/>
      <c r="L5" s="21"/>
      <c r="N5" s="183"/>
    </row>
    <row r="6" spans="2:14" s="1" customFormat="1" ht="14.1" customHeight="1">
      <c r="B6" s="21"/>
      <c r="C6" s="273"/>
      <c r="D6" s="275"/>
      <c r="E6" s="277"/>
      <c r="F6" s="277"/>
      <c r="G6" s="275"/>
      <c r="H6" s="275"/>
      <c r="I6" s="189" t="s">
        <v>256</v>
      </c>
      <c r="J6" s="199">
        <v>73198</v>
      </c>
      <c r="K6" s="32"/>
      <c r="L6" s="21"/>
      <c r="N6" s="183"/>
    </row>
    <row r="7" spans="2:14" s="1" customFormat="1" ht="14.1" customHeight="1">
      <c r="B7" s="21"/>
      <c r="C7" s="272" t="s">
        <v>143</v>
      </c>
      <c r="D7" s="274">
        <v>14326</v>
      </c>
      <c r="E7" s="276" t="s">
        <v>255</v>
      </c>
      <c r="F7" s="274">
        <v>288689</v>
      </c>
      <c r="G7" s="276" t="s">
        <v>255</v>
      </c>
      <c r="H7" s="274">
        <v>303015</v>
      </c>
      <c r="I7" s="188" t="s">
        <v>257</v>
      </c>
      <c r="J7" s="194">
        <v>14326</v>
      </c>
      <c r="K7" s="32"/>
      <c r="L7" s="21"/>
      <c r="N7" s="183"/>
    </row>
    <row r="8" spans="2:14" s="1" customFormat="1" ht="14.1" customHeight="1">
      <c r="B8" s="21"/>
      <c r="C8" s="273"/>
      <c r="D8" s="275"/>
      <c r="E8" s="277"/>
      <c r="F8" s="275"/>
      <c r="G8" s="277"/>
      <c r="H8" s="275"/>
      <c r="I8" s="190" t="s">
        <v>258</v>
      </c>
      <c r="J8" s="195">
        <v>288689</v>
      </c>
      <c r="K8" s="32"/>
      <c r="L8" s="21"/>
      <c r="N8" s="183"/>
    </row>
    <row r="9" spans="2:14" s="1" customFormat="1" ht="27.95" customHeight="1">
      <c r="B9" s="21"/>
      <c r="C9" s="31" t="s">
        <v>144</v>
      </c>
      <c r="D9" s="100">
        <v>1333</v>
      </c>
      <c r="E9" s="198" t="s">
        <v>255</v>
      </c>
      <c r="F9" s="198" t="s">
        <v>255</v>
      </c>
      <c r="G9" s="198" t="s">
        <v>255</v>
      </c>
      <c r="H9" s="100">
        <f t="shared" ref="H9:H16" si="0">SUM(D9:G9)</f>
        <v>1333</v>
      </c>
      <c r="I9" s="191" t="s">
        <v>257</v>
      </c>
      <c r="J9" s="196">
        <v>1333</v>
      </c>
      <c r="K9" s="32"/>
      <c r="L9" s="21"/>
      <c r="N9" s="183"/>
    </row>
    <row r="10" spans="2:14" s="1" customFormat="1" ht="27.95" customHeight="1">
      <c r="B10" s="21"/>
      <c r="C10" s="31" t="s">
        <v>145</v>
      </c>
      <c r="D10" s="100">
        <v>32</v>
      </c>
      <c r="E10" s="198" t="s">
        <v>255</v>
      </c>
      <c r="F10" s="198" t="s">
        <v>255</v>
      </c>
      <c r="G10" s="198" t="s">
        <v>255</v>
      </c>
      <c r="H10" s="100">
        <f t="shared" si="0"/>
        <v>32</v>
      </c>
      <c r="I10" s="191" t="s">
        <v>257</v>
      </c>
      <c r="J10" s="196">
        <v>32</v>
      </c>
      <c r="K10" s="32"/>
      <c r="L10" s="21"/>
      <c r="N10" s="183"/>
    </row>
    <row r="11" spans="2:14" s="1" customFormat="1" ht="27.95" customHeight="1">
      <c r="B11" s="21"/>
      <c r="C11" s="31" t="s">
        <v>146</v>
      </c>
      <c r="D11" s="100">
        <v>2256908</v>
      </c>
      <c r="E11" s="198" t="s">
        <v>255</v>
      </c>
      <c r="F11" s="198" t="s">
        <v>255</v>
      </c>
      <c r="G11" s="198" t="s">
        <v>255</v>
      </c>
      <c r="H11" s="100">
        <f t="shared" si="0"/>
        <v>2256908</v>
      </c>
      <c r="I11" s="191" t="s">
        <v>257</v>
      </c>
      <c r="J11" s="196">
        <v>2256908</v>
      </c>
      <c r="K11" s="32"/>
      <c r="L11" s="21"/>
      <c r="N11" s="183"/>
    </row>
    <row r="12" spans="2:14" s="1" customFormat="1" ht="27.95" customHeight="1">
      <c r="B12" s="21"/>
      <c r="C12" s="31" t="s">
        <v>147</v>
      </c>
      <c r="D12" s="100">
        <v>600252</v>
      </c>
      <c r="E12" s="198" t="s">
        <v>255</v>
      </c>
      <c r="F12" s="198" t="s">
        <v>255</v>
      </c>
      <c r="G12" s="198" t="s">
        <v>255</v>
      </c>
      <c r="H12" s="100">
        <f t="shared" si="0"/>
        <v>600252</v>
      </c>
      <c r="I12" s="191" t="s">
        <v>257</v>
      </c>
      <c r="J12" s="196">
        <v>600252</v>
      </c>
      <c r="K12" s="32"/>
      <c r="L12" s="21"/>
      <c r="N12" s="183"/>
    </row>
    <row r="13" spans="2:14" s="1" customFormat="1" ht="27.95" customHeight="1">
      <c r="B13" s="21"/>
      <c r="C13" s="31" t="s">
        <v>148</v>
      </c>
      <c r="D13" s="100">
        <v>3440</v>
      </c>
      <c r="E13" s="198" t="s">
        <v>255</v>
      </c>
      <c r="F13" s="198" t="s">
        <v>255</v>
      </c>
      <c r="G13" s="198" t="s">
        <v>255</v>
      </c>
      <c r="H13" s="100">
        <f t="shared" si="0"/>
        <v>3440</v>
      </c>
      <c r="I13" s="191" t="s">
        <v>257</v>
      </c>
      <c r="J13" s="196">
        <v>3440</v>
      </c>
      <c r="K13" s="32"/>
      <c r="L13" s="21"/>
      <c r="N13" s="183"/>
    </row>
    <row r="14" spans="2:14" s="1" customFormat="1" ht="27.95" customHeight="1">
      <c r="B14" s="21"/>
      <c r="C14" s="31" t="s">
        <v>149</v>
      </c>
      <c r="D14" s="100">
        <v>128795</v>
      </c>
      <c r="E14" s="198" t="s">
        <v>255</v>
      </c>
      <c r="F14" s="198" t="s">
        <v>255</v>
      </c>
      <c r="G14" s="198" t="s">
        <v>255</v>
      </c>
      <c r="H14" s="100">
        <f t="shared" si="0"/>
        <v>128795</v>
      </c>
      <c r="I14" s="191" t="s">
        <v>257</v>
      </c>
      <c r="J14" s="196">
        <v>128795</v>
      </c>
      <c r="K14" s="32"/>
      <c r="L14" s="21"/>
      <c r="N14" s="183"/>
    </row>
    <row r="15" spans="2:14" s="1" customFormat="1" ht="27.95" customHeight="1">
      <c r="B15" s="21"/>
      <c r="C15" s="31" t="s">
        <v>150</v>
      </c>
      <c r="D15" s="100">
        <v>923</v>
      </c>
      <c r="E15" s="198" t="s">
        <v>255</v>
      </c>
      <c r="F15" s="198" t="s">
        <v>255</v>
      </c>
      <c r="G15" s="198" t="s">
        <v>255</v>
      </c>
      <c r="H15" s="100">
        <f t="shared" si="0"/>
        <v>923</v>
      </c>
      <c r="I15" s="191" t="s">
        <v>257</v>
      </c>
      <c r="J15" s="197">
        <v>923</v>
      </c>
      <c r="K15" s="32"/>
      <c r="L15" s="21"/>
      <c r="N15" s="183"/>
    </row>
    <row r="16" spans="2:14" s="1" customFormat="1" ht="27.95" customHeight="1">
      <c r="B16" s="21"/>
      <c r="C16" s="99" t="s">
        <v>168</v>
      </c>
      <c r="D16" s="100">
        <v>11704</v>
      </c>
      <c r="E16" s="198" t="s">
        <v>255</v>
      </c>
      <c r="F16" s="198" t="s">
        <v>255</v>
      </c>
      <c r="G16" s="198" t="s">
        <v>255</v>
      </c>
      <c r="H16" s="100">
        <f t="shared" si="0"/>
        <v>11704</v>
      </c>
      <c r="I16" s="191" t="s">
        <v>257</v>
      </c>
      <c r="J16" s="194">
        <v>11704</v>
      </c>
      <c r="K16" s="32"/>
      <c r="L16" s="21"/>
      <c r="N16" s="183"/>
    </row>
    <row r="17" spans="2:12" s="1" customFormat="1" ht="27.95" customHeight="1">
      <c r="B17" s="21"/>
      <c r="C17" s="34" t="s">
        <v>4</v>
      </c>
      <c r="D17" s="100">
        <v>3073753</v>
      </c>
      <c r="E17" s="198" t="s">
        <v>255</v>
      </c>
      <c r="F17" s="100">
        <f t="shared" ref="F17:G17" si="1">SUM(F5:F16)</f>
        <v>288689</v>
      </c>
      <c r="G17" s="100">
        <f t="shared" si="1"/>
        <v>73198</v>
      </c>
      <c r="H17" s="100">
        <v>3435640</v>
      </c>
      <c r="I17" s="192"/>
      <c r="J17" s="193" t="s">
        <v>259</v>
      </c>
      <c r="K17" s="32"/>
      <c r="L17" s="21"/>
    </row>
    <row r="18" spans="2:12" s="1" customFormat="1" ht="11.25" customHeight="1">
      <c r="B18" s="21"/>
      <c r="C18" s="35"/>
      <c r="D18" s="139"/>
      <c r="E18" s="139"/>
      <c r="F18" s="139"/>
      <c r="G18" s="139"/>
      <c r="H18" s="139"/>
      <c r="I18" s="139"/>
      <c r="J18" s="36"/>
      <c r="K18" s="36"/>
      <c r="L18" s="21"/>
    </row>
    <row r="19" spans="2:12" ht="17.25" customHeight="1">
      <c r="B19" s="3"/>
      <c r="C19" t="s">
        <v>167</v>
      </c>
      <c r="D19" s="14"/>
      <c r="E19" s="14"/>
      <c r="F19" s="14"/>
      <c r="G19" s="14"/>
      <c r="H19" s="236"/>
      <c r="I19" s="14"/>
      <c r="J19" s="14"/>
      <c r="K19" s="3"/>
      <c r="L19" s="3"/>
    </row>
    <row r="20" spans="2:12" ht="7.5" customHeight="1"/>
    <row r="21" spans="2:12" ht="15.75" customHeight="1">
      <c r="H21" s="98"/>
      <c r="I21" s="98"/>
    </row>
    <row r="22" spans="2:12">
      <c r="H22" s="98"/>
      <c r="I22" s="98"/>
    </row>
    <row r="25" spans="2:12">
      <c r="H25" s="98"/>
      <c r="I25" s="98"/>
    </row>
  </sheetData>
  <mergeCells count="19">
    <mergeCell ref="H5:H6"/>
    <mergeCell ref="H7:H8"/>
    <mergeCell ref="I3:J4"/>
    <mergeCell ref="F5:F6"/>
    <mergeCell ref="E7:E8"/>
    <mergeCell ref="G7:G8"/>
    <mergeCell ref="G5:G6"/>
    <mergeCell ref="F7:F8"/>
    <mergeCell ref="H3:H4"/>
    <mergeCell ref="C5:C6"/>
    <mergeCell ref="C7:C8"/>
    <mergeCell ref="D5:D6"/>
    <mergeCell ref="D7:D8"/>
    <mergeCell ref="E5:E6"/>
    <mergeCell ref="C3:C4"/>
    <mergeCell ref="D3:D4"/>
    <mergeCell ref="E3:E4"/>
    <mergeCell ref="F3:F4"/>
    <mergeCell ref="G3:G4"/>
  </mergeCells>
  <phoneticPr fontId="3"/>
  <printOptions horizontalCentered="1"/>
  <pageMargins left="0.19685039370078741" right="0.19685039370078741" top="0.39370078740157483" bottom="0.15748031496062992" header="0.31496062992125984" footer="0.31496062992125984"/>
  <pageSetup paperSize="9" scale="120" orientation="landscape" r:id="rId1"/>
  <headerFooter>
    <oddHeader>&amp;R&amp;9一般会計等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K50"/>
  <sheetViews>
    <sheetView topLeftCell="A34" zoomScale="115" zoomScaleNormal="115" zoomScaleSheetLayoutView="100" workbookViewId="0">
      <selection activeCell="J43" sqref="J43"/>
    </sheetView>
  </sheetViews>
  <sheetFormatPr defaultRowHeight="13.5"/>
  <cols>
    <col min="1" max="1" width="1" customWidth="1"/>
    <col min="2" max="2" width="2.125" customWidth="1"/>
    <col min="3" max="5" width="18.625" customWidth="1"/>
    <col min="6" max="6" width="3.5" customWidth="1"/>
    <col min="7" max="7" width="2.125" customWidth="1"/>
    <col min="8" max="10" width="18.625" customWidth="1"/>
    <col min="11" max="11" width="11.375" customWidth="1"/>
  </cols>
  <sheetData>
    <row r="1" spans="2:11" ht="25.5" customHeight="1"/>
    <row r="2" spans="2:11" ht="19.5" customHeight="1">
      <c r="B2" s="40" t="s">
        <v>163</v>
      </c>
      <c r="C2" s="40"/>
      <c r="D2" s="2"/>
      <c r="E2" s="7" t="s">
        <v>200</v>
      </c>
      <c r="F2" s="2"/>
      <c r="G2" s="39" t="s">
        <v>164</v>
      </c>
      <c r="H2" s="39"/>
      <c r="I2" s="2"/>
      <c r="J2" s="7" t="s">
        <v>200</v>
      </c>
    </row>
    <row r="3" spans="2:11" s="1" customFormat="1" ht="30" customHeight="1">
      <c r="B3" s="285" t="s">
        <v>66</v>
      </c>
      <c r="C3" s="286"/>
      <c r="D3" s="37" t="s">
        <v>67</v>
      </c>
      <c r="E3" s="37" t="s">
        <v>68</v>
      </c>
      <c r="F3" s="41"/>
      <c r="G3" s="285" t="s">
        <v>66</v>
      </c>
      <c r="H3" s="286"/>
      <c r="I3" s="37" t="s">
        <v>67</v>
      </c>
      <c r="J3" s="37" t="s">
        <v>68</v>
      </c>
    </row>
    <row r="4" spans="2:11" s="1" customFormat="1" ht="21" customHeight="1">
      <c r="B4" s="42" t="s">
        <v>69</v>
      </c>
      <c r="C4" s="42"/>
      <c r="D4" s="84"/>
      <c r="E4" s="84"/>
      <c r="F4" s="41"/>
      <c r="G4" s="42" t="s">
        <v>69</v>
      </c>
      <c r="H4" s="42"/>
      <c r="I4" s="88"/>
      <c r="J4" s="88"/>
    </row>
    <row r="5" spans="2:11" s="1" customFormat="1" ht="21" customHeight="1">
      <c r="B5" s="43" t="s">
        <v>158</v>
      </c>
      <c r="C5" s="43"/>
      <c r="D5" s="85"/>
      <c r="E5" s="85"/>
      <c r="F5" s="41"/>
      <c r="G5" s="43" t="s">
        <v>158</v>
      </c>
      <c r="H5" s="43"/>
      <c r="I5" s="89"/>
      <c r="J5" s="89"/>
    </row>
    <row r="6" spans="2:11" s="1" customFormat="1" ht="21" customHeight="1" thickBot="1">
      <c r="B6" s="287" t="s">
        <v>70</v>
      </c>
      <c r="C6" s="288"/>
      <c r="D6" s="86"/>
      <c r="E6" s="86"/>
      <c r="F6" s="41"/>
      <c r="G6" s="287" t="s">
        <v>70</v>
      </c>
      <c r="H6" s="288"/>
      <c r="I6" s="90"/>
      <c r="J6" s="90"/>
      <c r="K6" s="102"/>
    </row>
    <row r="7" spans="2:11" s="1" customFormat="1" ht="21" customHeight="1" thickTop="1">
      <c r="B7" s="44" t="s">
        <v>71</v>
      </c>
      <c r="C7" s="44"/>
      <c r="D7" s="87"/>
      <c r="E7" s="87"/>
      <c r="F7" s="41"/>
      <c r="G7" s="44" t="s">
        <v>71</v>
      </c>
      <c r="H7" s="44"/>
      <c r="I7" s="91"/>
      <c r="J7" s="91"/>
    </row>
    <row r="8" spans="2:11" s="1" customFormat="1" ht="21" customHeight="1">
      <c r="B8" s="44" t="s">
        <v>72</v>
      </c>
      <c r="C8" s="44"/>
      <c r="D8" s="87">
        <v>365608</v>
      </c>
      <c r="E8" s="91">
        <v>26067</v>
      </c>
      <c r="F8" s="41"/>
      <c r="G8" s="44" t="s">
        <v>72</v>
      </c>
      <c r="H8" s="44"/>
      <c r="I8" s="87">
        <v>135707</v>
      </c>
      <c r="J8" s="91">
        <v>2</v>
      </c>
    </row>
    <row r="9" spans="2:11" s="1" customFormat="1" ht="21" customHeight="1">
      <c r="B9" s="158"/>
      <c r="C9" s="156" t="s">
        <v>212</v>
      </c>
      <c r="D9" s="84">
        <v>156361</v>
      </c>
      <c r="E9" s="83">
        <v>14327</v>
      </c>
      <c r="F9" s="41"/>
      <c r="G9" s="174"/>
      <c r="H9" s="156" t="s">
        <v>212</v>
      </c>
      <c r="I9" s="84">
        <v>79904</v>
      </c>
      <c r="J9" s="83">
        <v>1</v>
      </c>
    </row>
    <row r="10" spans="2:11" s="1" customFormat="1" ht="21" customHeight="1">
      <c r="B10" s="158"/>
      <c r="C10" s="156" t="s">
        <v>213</v>
      </c>
      <c r="D10" s="84">
        <v>5587</v>
      </c>
      <c r="E10" s="83">
        <v>838</v>
      </c>
      <c r="F10" s="41"/>
      <c r="G10" s="174"/>
      <c r="H10" s="156" t="s">
        <v>213</v>
      </c>
      <c r="I10" s="84">
        <v>4722</v>
      </c>
      <c r="J10" s="83" t="s">
        <v>322</v>
      </c>
    </row>
    <row r="11" spans="2:11" s="1" customFormat="1" ht="21" customHeight="1">
      <c r="B11" s="158"/>
      <c r="C11" s="156" t="s">
        <v>214</v>
      </c>
      <c r="D11" s="84">
        <v>166794</v>
      </c>
      <c r="E11" s="83">
        <v>7878</v>
      </c>
      <c r="F11" s="41"/>
      <c r="G11" s="174"/>
      <c r="H11" s="156" t="s">
        <v>214</v>
      </c>
      <c r="I11" s="84">
        <v>40028</v>
      </c>
      <c r="J11" s="83">
        <v>1</v>
      </c>
    </row>
    <row r="12" spans="2:11" s="1" customFormat="1" ht="21" customHeight="1">
      <c r="B12" s="158"/>
      <c r="C12" s="156" t="s">
        <v>215</v>
      </c>
      <c r="D12" s="84">
        <v>6149</v>
      </c>
      <c r="E12" s="83">
        <v>606</v>
      </c>
      <c r="F12" s="41"/>
      <c r="G12" s="174"/>
      <c r="H12" s="156" t="s">
        <v>215</v>
      </c>
      <c r="I12" s="84">
        <v>3486</v>
      </c>
      <c r="J12" s="83" t="s">
        <v>322</v>
      </c>
    </row>
    <row r="13" spans="2:11" s="1" customFormat="1" ht="21" customHeight="1">
      <c r="B13" s="158"/>
      <c r="C13" s="156" t="s">
        <v>216</v>
      </c>
      <c r="D13" s="84">
        <v>567</v>
      </c>
      <c r="E13" s="83" t="s">
        <v>322</v>
      </c>
      <c r="F13" s="41"/>
      <c r="G13" s="174"/>
      <c r="H13" s="156" t="s">
        <v>217</v>
      </c>
      <c r="I13" s="84">
        <v>5999</v>
      </c>
      <c r="J13" s="83">
        <v>0</v>
      </c>
    </row>
    <row r="14" spans="2:11" s="1" customFormat="1" ht="21" customHeight="1">
      <c r="B14" s="158"/>
      <c r="C14" s="156" t="s">
        <v>217</v>
      </c>
      <c r="D14" s="84">
        <v>24999</v>
      </c>
      <c r="E14" s="83">
        <v>1172</v>
      </c>
      <c r="F14" s="41"/>
      <c r="G14" s="163"/>
      <c r="H14" s="180" t="s">
        <v>218</v>
      </c>
      <c r="I14" s="84">
        <v>665</v>
      </c>
      <c r="J14" s="83" t="s">
        <v>322</v>
      </c>
    </row>
    <row r="15" spans="2:11" s="1" customFormat="1" ht="21" customHeight="1">
      <c r="B15" s="159"/>
      <c r="C15" s="180" t="s">
        <v>218</v>
      </c>
      <c r="D15" s="84">
        <v>2525</v>
      </c>
      <c r="E15" s="83">
        <v>576</v>
      </c>
      <c r="F15" s="41"/>
      <c r="G15" s="165"/>
      <c r="H15" s="180" t="s">
        <v>219</v>
      </c>
      <c r="I15" s="84">
        <v>903</v>
      </c>
      <c r="J15" s="83" t="s">
        <v>322</v>
      </c>
    </row>
    <row r="16" spans="2:11" s="1" customFormat="1" ht="21" customHeight="1">
      <c r="B16" s="159"/>
      <c r="C16" s="180" t="s">
        <v>219</v>
      </c>
      <c r="D16" s="84">
        <v>2626</v>
      </c>
      <c r="E16" s="83">
        <v>671</v>
      </c>
      <c r="F16" s="41"/>
      <c r="G16" s="175"/>
      <c r="H16" s="173"/>
      <c r="I16" s="88"/>
      <c r="J16" s="88"/>
    </row>
    <row r="17" spans="2:10" s="1" customFormat="1" ht="21" customHeight="1">
      <c r="B17" s="160"/>
      <c r="C17" s="157"/>
      <c r="D17" s="84"/>
      <c r="E17" s="88"/>
      <c r="F17" s="41"/>
      <c r="G17" s="163"/>
      <c r="H17" s="173"/>
      <c r="I17" s="88"/>
      <c r="J17" s="88"/>
    </row>
    <row r="18" spans="2:10" s="1" customFormat="1" ht="21" customHeight="1">
      <c r="B18" s="103" t="s">
        <v>73</v>
      </c>
      <c r="C18" s="103"/>
      <c r="D18" s="84">
        <v>81067</v>
      </c>
      <c r="E18" s="83">
        <v>2980</v>
      </c>
      <c r="F18" s="131"/>
      <c r="G18" s="103" t="s">
        <v>73</v>
      </c>
      <c r="H18" s="103"/>
      <c r="I18" s="84">
        <v>18198</v>
      </c>
      <c r="J18" s="83">
        <v>1</v>
      </c>
    </row>
    <row r="19" spans="2:10" s="1" customFormat="1" ht="21" customHeight="1">
      <c r="B19" s="160"/>
      <c r="C19" s="156" t="s">
        <v>220</v>
      </c>
      <c r="D19" s="84">
        <v>27884</v>
      </c>
      <c r="E19" s="83">
        <v>2058</v>
      </c>
      <c r="F19" s="131"/>
      <c r="G19" s="174"/>
      <c r="H19" s="156" t="s">
        <v>220</v>
      </c>
      <c r="I19" s="84">
        <v>15324</v>
      </c>
      <c r="J19" s="83">
        <v>1</v>
      </c>
    </row>
    <row r="20" spans="2:10" s="1" customFormat="1" ht="21" customHeight="1">
      <c r="B20" s="161"/>
      <c r="C20" s="180" t="s">
        <v>221</v>
      </c>
      <c r="D20" s="84">
        <v>180</v>
      </c>
      <c r="E20" s="83" t="s">
        <v>322</v>
      </c>
      <c r="F20" s="131"/>
      <c r="G20" s="160"/>
      <c r="H20" s="156" t="s">
        <v>226</v>
      </c>
      <c r="I20" s="84">
        <v>259</v>
      </c>
      <c r="J20" s="83" t="s">
        <v>322</v>
      </c>
    </row>
    <row r="21" spans="2:10" s="1" customFormat="1" ht="21" customHeight="1">
      <c r="B21" s="162"/>
      <c r="C21" s="179" t="s">
        <v>222</v>
      </c>
      <c r="D21" s="84">
        <v>125</v>
      </c>
      <c r="E21" s="83" t="s">
        <v>322</v>
      </c>
      <c r="F21" s="131"/>
      <c r="G21" s="160"/>
      <c r="H21" s="156" t="s">
        <v>229</v>
      </c>
      <c r="I21" s="84">
        <v>1740</v>
      </c>
      <c r="J21" s="83" t="s">
        <v>322</v>
      </c>
    </row>
    <row r="22" spans="2:10" s="1" customFormat="1" ht="21" customHeight="1">
      <c r="B22" s="163"/>
      <c r="C22" s="179" t="s">
        <v>223</v>
      </c>
      <c r="D22" s="84">
        <v>2627</v>
      </c>
      <c r="E22" s="83">
        <v>435</v>
      </c>
      <c r="F22" s="131"/>
      <c r="G22" s="160"/>
      <c r="H22" s="156" t="s">
        <v>272</v>
      </c>
      <c r="I22" s="84">
        <v>17</v>
      </c>
      <c r="J22" s="83" t="s">
        <v>322</v>
      </c>
    </row>
    <row r="23" spans="2:10" s="1" customFormat="1" ht="21" customHeight="1">
      <c r="B23" s="160"/>
      <c r="C23" s="156" t="s">
        <v>224</v>
      </c>
      <c r="D23" s="84">
        <v>460</v>
      </c>
      <c r="E23" s="83" t="s">
        <v>322</v>
      </c>
      <c r="F23" s="131"/>
      <c r="G23" s="161"/>
      <c r="H23" s="156" t="s">
        <v>273</v>
      </c>
      <c r="I23" s="84">
        <v>626</v>
      </c>
      <c r="J23" s="83" t="s">
        <v>322</v>
      </c>
    </row>
    <row r="24" spans="2:10" s="1" customFormat="1" ht="21" customHeight="1">
      <c r="B24" s="164"/>
      <c r="C24" s="156" t="s">
        <v>225</v>
      </c>
      <c r="D24" s="84">
        <v>1669</v>
      </c>
      <c r="E24" s="83">
        <v>187</v>
      </c>
      <c r="F24" s="131"/>
      <c r="G24" s="155"/>
      <c r="H24" s="156" t="s">
        <v>231</v>
      </c>
      <c r="I24" s="84">
        <v>233</v>
      </c>
      <c r="J24" s="83" t="s">
        <v>322</v>
      </c>
    </row>
    <row r="25" spans="2:10" s="1" customFormat="1" ht="21" customHeight="1">
      <c r="B25" s="160"/>
      <c r="C25" s="156" t="s">
        <v>226</v>
      </c>
      <c r="D25" s="84">
        <v>674</v>
      </c>
      <c r="E25" s="83" t="s">
        <v>322</v>
      </c>
      <c r="F25" s="131"/>
      <c r="G25" s="161"/>
      <c r="H25" s="180" t="s">
        <v>232</v>
      </c>
      <c r="I25" s="84">
        <v>0</v>
      </c>
      <c r="J25" s="83" t="s">
        <v>322</v>
      </c>
    </row>
    <row r="26" spans="2:10" s="1" customFormat="1" ht="21" customHeight="1">
      <c r="B26" s="165"/>
      <c r="C26" s="180" t="s">
        <v>227</v>
      </c>
      <c r="D26" s="84">
        <v>24232</v>
      </c>
      <c r="E26" s="83">
        <v>179</v>
      </c>
      <c r="F26" s="131"/>
      <c r="G26" s="161"/>
      <c r="H26" s="147"/>
      <c r="I26" s="83"/>
      <c r="J26" s="83"/>
    </row>
    <row r="27" spans="2:10" s="1" customFormat="1" ht="21" customHeight="1">
      <c r="B27" s="166"/>
      <c r="C27" s="156" t="s">
        <v>228</v>
      </c>
      <c r="D27" s="84">
        <v>0</v>
      </c>
      <c r="E27" s="83" t="s">
        <v>322</v>
      </c>
      <c r="F27" s="131"/>
      <c r="G27" s="161"/>
      <c r="H27" s="147"/>
      <c r="I27" s="83"/>
      <c r="J27" s="83"/>
    </row>
    <row r="28" spans="2:10" s="1" customFormat="1" ht="21" customHeight="1">
      <c r="B28" s="160"/>
      <c r="C28" s="156" t="s">
        <v>229</v>
      </c>
      <c r="D28" s="84">
        <v>3</v>
      </c>
      <c r="E28" s="83" t="s">
        <v>322</v>
      </c>
      <c r="F28" s="131"/>
      <c r="G28" s="167"/>
      <c r="H28" s="148"/>
      <c r="I28" s="83"/>
      <c r="J28" s="83"/>
    </row>
    <row r="29" spans="2:10" s="1" customFormat="1" ht="21" customHeight="1">
      <c r="B29" s="160"/>
      <c r="C29" s="156" t="s">
        <v>230</v>
      </c>
      <c r="D29" s="84">
        <v>57</v>
      </c>
      <c r="E29" s="83" t="s">
        <v>322</v>
      </c>
      <c r="F29" s="131"/>
      <c r="G29" s="167"/>
      <c r="H29" s="148"/>
      <c r="I29" s="83"/>
      <c r="J29" s="83"/>
    </row>
    <row r="30" spans="2:10" s="1" customFormat="1" ht="21" customHeight="1">
      <c r="B30" s="160"/>
      <c r="C30" s="156" t="s">
        <v>231</v>
      </c>
      <c r="D30" s="84">
        <v>579</v>
      </c>
      <c r="E30" s="83">
        <v>120</v>
      </c>
      <c r="F30" s="131"/>
      <c r="G30" s="167"/>
      <c r="H30" s="148"/>
      <c r="I30" s="83"/>
      <c r="J30" s="83"/>
    </row>
    <row r="31" spans="2:10" s="1" customFormat="1" ht="21" customHeight="1">
      <c r="B31" s="161"/>
      <c r="C31" s="180" t="s">
        <v>232</v>
      </c>
      <c r="D31" s="84">
        <v>22576</v>
      </c>
      <c r="E31" s="83" t="s">
        <v>322</v>
      </c>
      <c r="F31" s="131"/>
      <c r="G31" s="167"/>
      <c r="H31" s="148"/>
      <c r="I31" s="83"/>
      <c r="J31" s="83"/>
    </row>
    <row r="32" spans="2:10" s="1" customFormat="1" ht="21" customHeight="1">
      <c r="B32" s="167"/>
      <c r="C32" s="207" t="s">
        <v>271</v>
      </c>
      <c r="D32" s="84">
        <v>0</v>
      </c>
      <c r="E32" s="83" t="s">
        <v>322</v>
      </c>
      <c r="F32" s="131"/>
      <c r="G32" s="167"/>
      <c r="H32" s="148"/>
      <c r="I32" s="83"/>
      <c r="J32" s="83"/>
    </row>
    <row r="33" spans="2:11" s="1" customFormat="1" ht="21" customHeight="1">
      <c r="B33" s="161"/>
      <c r="C33" s="180"/>
      <c r="D33" s="84"/>
      <c r="E33" s="83"/>
      <c r="F33" s="131"/>
      <c r="G33" s="167"/>
      <c r="H33" s="148"/>
      <c r="I33" s="83"/>
      <c r="J33" s="83"/>
    </row>
    <row r="34" spans="2:11" s="1" customFormat="1" ht="21" customHeight="1">
      <c r="B34" s="167"/>
      <c r="C34" s="207"/>
      <c r="D34" s="84"/>
      <c r="E34" s="83"/>
      <c r="F34" s="131"/>
      <c r="G34" s="169"/>
      <c r="H34" s="149"/>
      <c r="I34" s="83"/>
      <c r="J34" s="83"/>
    </row>
    <row r="35" spans="2:11" s="1" customFormat="1" ht="21" customHeight="1">
      <c r="B35" s="167"/>
      <c r="C35" s="148"/>
      <c r="D35" s="82"/>
      <c r="E35" s="82"/>
      <c r="F35" s="131"/>
      <c r="G35" s="170"/>
      <c r="H35" s="150"/>
      <c r="I35" s="91"/>
      <c r="J35" s="91"/>
    </row>
    <row r="36" spans="2:11" s="1" customFormat="1" ht="21" customHeight="1">
      <c r="B36" s="169"/>
      <c r="C36" s="149"/>
      <c r="D36" s="82"/>
      <c r="E36" s="82"/>
      <c r="F36" s="131"/>
      <c r="G36" s="169"/>
      <c r="H36" s="149"/>
      <c r="I36" s="83"/>
      <c r="J36" s="83"/>
    </row>
    <row r="37" spans="2:11" s="1" customFormat="1" ht="21" customHeight="1">
      <c r="B37" s="170"/>
      <c r="C37" s="150"/>
      <c r="D37" s="87"/>
      <c r="E37" s="87"/>
      <c r="F37" s="131"/>
      <c r="G37" s="176"/>
      <c r="H37" s="151"/>
      <c r="I37" s="83"/>
      <c r="J37" s="83"/>
    </row>
    <row r="38" spans="2:11" s="1" customFormat="1" ht="21" customHeight="1">
      <c r="B38" s="171"/>
      <c r="C38" s="152"/>
      <c r="D38" s="82"/>
      <c r="E38" s="82"/>
      <c r="F38" s="131"/>
      <c r="G38" s="171"/>
      <c r="H38" s="152"/>
      <c r="I38" s="83"/>
      <c r="J38" s="83"/>
    </row>
    <row r="39" spans="2:11" s="1" customFormat="1" ht="21" customHeight="1">
      <c r="B39" s="172"/>
      <c r="C39" s="168"/>
      <c r="D39" s="82"/>
      <c r="E39" s="82"/>
      <c r="F39" s="131"/>
      <c r="G39" s="177"/>
      <c r="H39" s="153"/>
      <c r="I39" s="83"/>
      <c r="J39" s="83"/>
    </row>
    <row r="40" spans="2:11" s="1" customFormat="1" ht="21" customHeight="1">
      <c r="B40" s="172"/>
      <c r="C40" s="168"/>
      <c r="D40" s="82"/>
      <c r="E40" s="82"/>
      <c r="F40" s="131"/>
      <c r="G40" s="178"/>
      <c r="H40" s="154"/>
      <c r="I40" s="83"/>
      <c r="J40" s="83"/>
    </row>
    <row r="41" spans="2:11" s="1" customFormat="1" ht="21" customHeight="1">
      <c r="B41" s="172"/>
      <c r="C41" s="168"/>
      <c r="D41" s="82"/>
      <c r="E41" s="82"/>
      <c r="F41" s="41"/>
      <c r="G41" s="172"/>
      <c r="H41" s="168"/>
      <c r="I41" s="83"/>
      <c r="J41" s="83"/>
    </row>
    <row r="42" spans="2:11" s="1" customFormat="1" ht="21" customHeight="1">
      <c r="B42" s="172"/>
      <c r="C42" s="168"/>
      <c r="D42" s="82"/>
      <c r="E42" s="82"/>
      <c r="F42" s="41"/>
      <c r="G42" s="172"/>
      <c r="H42" s="168"/>
      <c r="I42" s="83"/>
      <c r="J42" s="83"/>
    </row>
    <row r="43" spans="2:11" s="1" customFormat="1" ht="21" customHeight="1" thickBot="1">
      <c r="B43" s="287" t="s">
        <v>70</v>
      </c>
      <c r="C43" s="288"/>
      <c r="D43" s="86">
        <v>446675</v>
      </c>
      <c r="E43" s="90">
        <v>29046</v>
      </c>
      <c r="F43" s="41"/>
      <c r="G43" s="287" t="s">
        <v>70</v>
      </c>
      <c r="H43" s="288"/>
      <c r="I43" s="86">
        <v>153905</v>
      </c>
      <c r="J43" s="90">
        <v>3</v>
      </c>
    </row>
    <row r="44" spans="2:11" s="1" customFormat="1" ht="21" customHeight="1" thickTop="1">
      <c r="B44" s="283" t="s">
        <v>4</v>
      </c>
      <c r="C44" s="284"/>
      <c r="D44" s="87">
        <v>446675</v>
      </c>
      <c r="E44" s="89">
        <v>29046</v>
      </c>
      <c r="F44" s="41"/>
      <c r="G44" s="283" t="s">
        <v>4</v>
      </c>
      <c r="H44" s="284"/>
      <c r="I44" s="202">
        <v>153905</v>
      </c>
      <c r="J44" s="89">
        <v>3</v>
      </c>
    </row>
    <row r="45" spans="2:11" s="1" customFormat="1" ht="21" customHeight="1">
      <c r="B45" s="45"/>
      <c r="C45" s="45"/>
      <c r="D45" s="38"/>
      <c r="E45" s="38"/>
      <c r="F45" s="41"/>
      <c r="G45" s="39"/>
      <c r="H45" s="39"/>
      <c r="I45" s="39"/>
      <c r="J45" s="6"/>
    </row>
    <row r="46" spans="2:11" s="1" customFormat="1" ht="21" customHeight="1">
      <c r="B46" t="s">
        <v>167</v>
      </c>
      <c r="C46"/>
      <c r="D46" s="39"/>
      <c r="E46" s="39"/>
      <c r="F46" s="41"/>
      <c r="G46" s="39"/>
      <c r="H46" s="39"/>
      <c r="I46" s="39"/>
      <c r="J46" s="6"/>
    </row>
    <row r="47" spans="2:11" ht="6.75" customHeight="1">
      <c r="B47" s="3"/>
      <c r="C47" s="3"/>
      <c r="D47" s="14"/>
      <c r="E47" s="14"/>
      <c r="F47" s="39"/>
      <c r="G47" s="14"/>
      <c r="H47" s="14"/>
      <c r="I47" s="3"/>
      <c r="J47" s="3"/>
      <c r="K47" s="3"/>
    </row>
    <row r="48" spans="2:11" ht="18.75" customHeight="1">
      <c r="E48" s="98"/>
      <c r="F48" s="39"/>
      <c r="K48" s="3"/>
    </row>
    <row r="49" spans="5:11">
      <c r="F49" s="14"/>
      <c r="K49" s="3"/>
    </row>
    <row r="50" spans="5:11">
      <c r="E50" s="98"/>
    </row>
  </sheetData>
  <mergeCells count="8">
    <mergeCell ref="B44:C44"/>
    <mergeCell ref="G44:H44"/>
    <mergeCell ref="B3:C3"/>
    <mergeCell ref="G3:H3"/>
    <mergeCell ref="B6:C6"/>
    <mergeCell ref="G6:H6"/>
    <mergeCell ref="B43:C43"/>
    <mergeCell ref="G43:H43"/>
  </mergeCells>
  <phoneticPr fontId="3"/>
  <pageMargins left="0.39370078740157483" right="0.39370078740157483" top="0.59055118110236227" bottom="0.59055118110236227" header="0.31496062992125984" footer="0.31496062992125984"/>
  <pageSetup paperSize="9" scale="81" orientation="portrait" r:id="rId1"/>
  <headerFooter>
    <oddHeader>&amp;R一般会計等</oddHeader>
  </headerFooter>
  <rowBreaks count="1" manualBreakCount="1">
    <brk id="23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5"/>
  <sheetViews>
    <sheetView topLeftCell="B10" zoomScale="145" zoomScaleNormal="145" zoomScaleSheetLayoutView="130" workbookViewId="0">
      <selection activeCell="L20" sqref="L20"/>
    </sheetView>
  </sheetViews>
  <sheetFormatPr defaultRowHeight="13.5"/>
  <cols>
    <col min="1" max="1" width="4.375" customWidth="1"/>
    <col min="2" max="2" width="12" customWidth="1"/>
    <col min="3" max="3" width="8.625" customWidth="1"/>
    <col min="4" max="4" width="11" bestFit="1" customWidth="1"/>
    <col min="5" max="9" width="8.625" customWidth="1"/>
    <col min="10" max="11" width="9.125" customWidth="1"/>
    <col min="12" max="12" width="8.625" customWidth="1"/>
    <col min="13" max="13" width="0.625" customWidth="1"/>
    <col min="14" max="14" width="5.375" customWidth="1"/>
  </cols>
  <sheetData>
    <row r="1" spans="1:12" ht="16.5" customHeight="1"/>
    <row r="2" spans="1:12">
      <c r="B2" s="46" t="s">
        <v>74</v>
      </c>
    </row>
    <row r="3" spans="1:12">
      <c r="A3" s="3"/>
      <c r="B3" s="47" t="s">
        <v>75</v>
      </c>
      <c r="C3" s="48"/>
      <c r="D3" s="49"/>
      <c r="E3" s="49"/>
      <c r="F3" s="49"/>
      <c r="G3" s="49"/>
      <c r="H3" s="49"/>
      <c r="I3" s="49"/>
      <c r="J3" s="49"/>
      <c r="K3" s="49"/>
      <c r="L3" s="50" t="s">
        <v>152</v>
      </c>
    </row>
    <row r="4" spans="1:12" ht="15.95" customHeight="1">
      <c r="A4" s="3"/>
      <c r="B4" s="291" t="s">
        <v>62</v>
      </c>
      <c r="C4" s="289" t="s">
        <v>76</v>
      </c>
      <c r="D4" s="51"/>
      <c r="E4" s="294" t="s">
        <v>77</v>
      </c>
      <c r="F4" s="291" t="s">
        <v>78</v>
      </c>
      <c r="G4" s="291" t="s">
        <v>79</v>
      </c>
      <c r="H4" s="291" t="s">
        <v>80</v>
      </c>
      <c r="I4" s="289" t="s">
        <v>81</v>
      </c>
      <c r="J4" s="52"/>
      <c r="K4" s="53"/>
      <c r="L4" s="291" t="s">
        <v>82</v>
      </c>
    </row>
    <row r="5" spans="1:12" ht="15.95" customHeight="1">
      <c r="A5" s="3"/>
      <c r="B5" s="293"/>
      <c r="C5" s="292"/>
      <c r="D5" s="54" t="s">
        <v>83</v>
      </c>
      <c r="E5" s="295"/>
      <c r="F5" s="292"/>
      <c r="G5" s="292"/>
      <c r="H5" s="292"/>
      <c r="I5" s="290"/>
      <c r="J5" s="55" t="s">
        <v>84</v>
      </c>
      <c r="K5" s="55" t="s">
        <v>85</v>
      </c>
      <c r="L5" s="292"/>
    </row>
    <row r="6" spans="1:12" ht="24.95" customHeight="1">
      <c r="A6" s="3"/>
      <c r="B6" s="56" t="s">
        <v>86</v>
      </c>
      <c r="C6" s="216">
        <v>11877072</v>
      </c>
      <c r="D6" s="217">
        <v>1479053</v>
      </c>
      <c r="E6" s="209">
        <v>1923448</v>
      </c>
      <c r="F6" s="201">
        <v>4937478</v>
      </c>
      <c r="G6" s="201">
        <v>2150819</v>
      </c>
      <c r="H6" s="201">
        <v>1128419</v>
      </c>
      <c r="I6" s="201" t="s">
        <v>161</v>
      </c>
      <c r="J6" s="201" t="s">
        <v>161</v>
      </c>
      <c r="K6" s="201" t="s">
        <v>161</v>
      </c>
      <c r="L6" s="201">
        <v>1736908</v>
      </c>
    </row>
    <row r="7" spans="1:12" ht="24.95" customHeight="1">
      <c r="A7" s="3"/>
      <c r="B7" s="56" t="s">
        <v>87</v>
      </c>
      <c r="C7" s="201">
        <v>474333</v>
      </c>
      <c r="D7" s="217">
        <v>54564</v>
      </c>
      <c r="E7" s="209">
        <v>276788</v>
      </c>
      <c r="F7" s="216">
        <v>109748</v>
      </c>
      <c r="G7" s="216">
        <v>83000</v>
      </c>
      <c r="H7" s="201">
        <v>4797</v>
      </c>
      <c r="I7" s="201" t="s">
        <v>161</v>
      </c>
      <c r="J7" s="201" t="s">
        <v>161</v>
      </c>
      <c r="K7" s="201" t="s">
        <v>161</v>
      </c>
      <c r="L7" s="201" t="s">
        <v>161</v>
      </c>
    </row>
    <row r="8" spans="1:12" ht="24.95" customHeight="1">
      <c r="A8" s="3"/>
      <c r="B8" s="56" t="s">
        <v>88</v>
      </c>
      <c r="C8" s="216">
        <v>88359</v>
      </c>
      <c r="D8" s="217">
        <v>10102</v>
      </c>
      <c r="E8" s="218" t="s">
        <v>161</v>
      </c>
      <c r="F8" s="216">
        <v>48500</v>
      </c>
      <c r="G8" s="216" t="s">
        <v>161</v>
      </c>
      <c r="H8" s="201">
        <v>26558</v>
      </c>
      <c r="I8" s="201" t="s">
        <v>161</v>
      </c>
      <c r="J8" s="201" t="s">
        <v>161</v>
      </c>
      <c r="K8" s="201" t="s">
        <v>161</v>
      </c>
      <c r="L8" s="216">
        <v>13301</v>
      </c>
    </row>
    <row r="9" spans="1:12" ht="24.95" hidden="1" customHeight="1">
      <c r="A9" s="3"/>
      <c r="B9" s="56" t="s">
        <v>89</v>
      </c>
      <c r="C9" s="201" t="s">
        <v>161</v>
      </c>
      <c r="D9" s="203" t="s">
        <v>161</v>
      </c>
      <c r="E9" s="204" t="s">
        <v>161</v>
      </c>
      <c r="F9" s="201" t="s">
        <v>161</v>
      </c>
      <c r="G9" s="201" t="s">
        <v>161</v>
      </c>
      <c r="H9" s="201" t="s">
        <v>161</v>
      </c>
      <c r="I9" s="201" t="s">
        <v>161</v>
      </c>
      <c r="J9" s="201" t="s">
        <v>161</v>
      </c>
      <c r="K9" s="201" t="s">
        <v>161</v>
      </c>
      <c r="L9" s="201" t="s">
        <v>161</v>
      </c>
    </row>
    <row r="10" spans="1:12" ht="24.95" customHeight="1">
      <c r="A10" s="3"/>
      <c r="B10" s="56" t="s">
        <v>90</v>
      </c>
      <c r="C10" s="219">
        <v>3156328</v>
      </c>
      <c r="D10" s="217">
        <v>331678</v>
      </c>
      <c r="E10" s="218">
        <v>590696</v>
      </c>
      <c r="F10" s="216">
        <v>549989</v>
      </c>
      <c r="G10" s="216">
        <v>1302021</v>
      </c>
      <c r="H10" s="201">
        <v>688606</v>
      </c>
      <c r="I10" s="201" t="s">
        <v>161</v>
      </c>
      <c r="J10" s="201" t="s">
        <v>161</v>
      </c>
      <c r="K10" s="201" t="s">
        <v>161</v>
      </c>
      <c r="L10" s="216">
        <v>25018</v>
      </c>
    </row>
    <row r="11" spans="1:12" ht="24.95" customHeight="1">
      <c r="A11" s="3"/>
      <c r="B11" s="56" t="s">
        <v>91</v>
      </c>
      <c r="C11" s="219">
        <v>5591477</v>
      </c>
      <c r="D11" s="217">
        <v>694555</v>
      </c>
      <c r="E11" s="218">
        <v>659391</v>
      </c>
      <c r="F11" s="216">
        <v>2832927</v>
      </c>
      <c r="G11" s="216">
        <v>755473</v>
      </c>
      <c r="H11" s="201">
        <v>404033</v>
      </c>
      <c r="I11" s="201" t="s">
        <v>161</v>
      </c>
      <c r="J11" s="201" t="s">
        <v>161</v>
      </c>
      <c r="K11" s="201" t="s">
        <v>161</v>
      </c>
      <c r="L11" s="216">
        <v>939652</v>
      </c>
    </row>
    <row r="12" spans="1:12" ht="24.95" customHeight="1">
      <c r="A12" s="3"/>
      <c r="B12" s="56" t="s">
        <v>92</v>
      </c>
      <c r="C12" s="219">
        <v>2566576</v>
      </c>
      <c r="D12" s="217">
        <v>388154</v>
      </c>
      <c r="E12" s="218">
        <v>396574</v>
      </c>
      <c r="F12" s="216">
        <v>1396314</v>
      </c>
      <c r="G12" s="216">
        <v>10325</v>
      </c>
      <c r="H12" s="201">
        <v>4425</v>
      </c>
      <c r="I12" s="201" t="s">
        <v>161</v>
      </c>
      <c r="J12" s="201" t="s">
        <v>161</v>
      </c>
      <c r="K12" s="201" t="s">
        <v>161</v>
      </c>
      <c r="L12" s="216">
        <v>758937</v>
      </c>
    </row>
    <row r="13" spans="1:12" ht="24.95" customHeight="1">
      <c r="A13" s="3"/>
      <c r="B13" s="56" t="s">
        <v>93</v>
      </c>
      <c r="C13" s="219">
        <v>20706065</v>
      </c>
      <c r="D13" s="217">
        <v>1807220</v>
      </c>
      <c r="E13" s="218">
        <v>13411858</v>
      </c>
      <c r="F13" s="216">
        <v>6500258</v>
      </c>
      <c r="G13" s="216" t="s">
        <v>161</v>
      </c>
      <c r="H13" s="201">
        <v>408036</v>
      </c>
      <c r="I13" s="201" t="s">
        <v>161</v>
      </c>
      <c r="J13" s="201" t="s">
        <v>161</v>
      </c>
      <c r="K13" s="201" t="s">
        <v>161</v>
      </c>
      <c r="L13" s="216">
        <v>385914</v>
      </c>
    </row>
    <row r="14" spans="1:12" ht="24.95" hidden="1" customHeight="1">
      <c r="A14" s="3"/>
      <c r="B14" s="234" t="s">
        <v>318</v>
      </c>
      <c r="C14" s="219" t="s">
        <v>161</v>
      </c>
      <c r="D14" s="217" t="s">
        <v>161</v>
      </c>
      <c r="E14" s="209" t="s">
        <v>161</v>
      </c>
      <c r="F14" s="216" t="s">
        <v>161</v>
      </c>
      <c r="G14" s="216" t="s">
        <v>161</v>
      </c>
      <c r="H14" s="201" t="s">
        <v>161</v>
      </c>
      <c r="I14" s="201" t="s">
        <v>161</v>
      </c>
      <c r="J14" s="201" t="s">
        <v>161</v>
      </c>
      <c r="K14" s="201" t="s">
        <v>161</v>
      </c>
      <c r="L14" s="201" t="s">
        <v>161</v>
      </c>
    </row>
    <row r="15" spans="1:12" ht="24.95" customHeight="1">
      <c r="A15" s="3"/>
      <c r="B15" s="235" t="s">
        <v>319</v>
      </c>
      <c r="C15" s="219">
        <v>561950</v>
      </c>
      <c r="D15" s="217">
        <v>131121</v>
      </c>
      <c r="E15" s="218">
        <v>176036</v>
      </c>
      <c r="F15" s="201" t="s">
        <v>161</v>
      </c>
      <c r="G15" s="201" t="s">
        <v>161</v>
      </c>
      <c r="H15" s="201" t="s">
        <v>161</v>
      </c>
      <c r="I15" s="201" t="s">
        <v>161</v>
      </c>
      <c r="J15" s="201" t="s">
        <v>161</v>
      </c>
      <c r="K15" s="201" t="s">
        <v>161</v>
      </c>
      <c r="L15" s="216">
        <v>385914</v>
      </c>
    </row>
    <row r="16" spans="1:12" ht="24.95" hidden="1" customHeight="1">
      <c r="A16" s="3"/>
      <c r="B16" s="56" t="s">
        <v>320</v>
      </c>
      <c r="C16" s="219" t="s">
        <v>161</v>
      </c>
      <c r="D16" s="217" t="s">
        <v>161</v>
      </c>
      <c r="E16" s="218" t="s">
        <v>161</v>
      </c>
      <c r="F16" s="201" t="s">
        <v>161</v>
      </c>
      <c r="G16" s="201" t="s">
        <v>161</v>
      </c>
      <c r="H16" s="201" t="s">
        <v>161</v>
      </c>
      <c r="I16" s="201" t="s">
        <v>161</v>
      </c>
      <c r="J16" s="201" t="s">
        <v>161</v>
      </c>
      <c r="K16" s="201" t="s">
        <v>161</v>
      </c>
      <c r="L16" s="216" t="s">
        <v>161</v>
      </c>
    </row>
    <row r="17" spans="1:12" ht="24.95" customHeight="1">
      <c r="A17" s="3"/>
      <c r="B17" s="56" t="s">
        <v>94</v>
      </c>
      <c r="C17" s="219">
        <v>19880116</v>
      </c>
      <c r="D17" s="217">
        <v>1624742</v>
      </c>
      <c r="E17" s="218">
        <v>13235822</v>
      </c>
      <c r="F17" s="201">
        <v>6500258</v>
      </c>
      <c r="G17" s="201" t="s">
        <v>161</v>
      </c>
      <c r="H17" s="201">
        <v>144037</v>
      </c>
      <c r="I17" s="201" t="s">
        <v>161</v>
      </c>
      <c r="J17" s="201" t="s">
        <v>161</v>
      </c>
      <c r="K17" s="201" t="s">
        <v>161</v>
      </c>
      <c r="L17" s="216" t="s">
        <v>161</v>
      </c>
    </row>
    <row r="18" spans="1:12" ht="24.95" customHeight="1">
      <c r="A18" s="3"/>
      <c r="B18" s="56" t="s">
        <v>321</v>
      </c>
      <c r="C18" s="201">
        <v>75444</v>
      </c>
      <c r="D18" s="210">
        <v>12576</v>
      </c>
      <c r="E18" s="209" t="s">
        <v>161</v>
      </c>
      <c r="F18" s="201" t="s">
        <v>161</v>
      </c>
      <c r="G18" s="201" t="s">
        <v>161</v>
      </c>
      <c r="H18" s="201">
        <v>75444</v>
      </c>
      <c r="I18" s="201" t="s">
        <v>161</v>
      </c>
      <c r="J18" s="201" t="s">
        <v>161</v>
      </c>
      <c r="K18" s="201" t="s">
        <v>161</v>
      </c>
      <c r="L18" s="201" t="s">
        <v>161</v>
      </c>
    </row>
    <row r="19" spans="1:12" ht="24.95" customHeight="1">
      <c r="A19" s="3"/>
      <c r="B19" s="56" t="s">
        <v>95</v>
      </c>
      <c r="C19" s="219">
        <v>188555</v>
      </c>
      <c r="D19" s="217">
        <v>38781</v>
      </c>
      <c r="E19" s="218" t="s">
        <v>161</v>
      </c>
      <c r="F19" s="216" t="s">
        <v>161</v>
      </c>
      <c r="G19" s="216" t="s">
        <v>161</v>
      </c>
      <c r="H19" s="201">
        <v>188555</v>
      </c>
      <c r="I19" s="201" t="s">
        <v>161</v>
      </c>
      <c r="J19" s="201" t="s">
        <v>161</v>
      </c>
      <c r="K19" s="201" t="s">
        <v>161</v>
      </c>
      <c r="L19" s="201" t="s">
        <v>161</v>
      </c>
    </row>
    <row r="20" spans="1:12" ht="24.95" customHeight="1">
      <c r="A20" s="3"/>
      <c r="B20" s="57" t="s">
        <v>39</v>
      </c>
      <c r="C20" s="218">
        <v>32583137</v>
      </c>
      <c r="D20" s="217">
        <v>3286273</v>
      </c>
      <c r="E20" s="218">
        <v>15335306</v>
      </c>
      <c r="F20" s="218">
        <v>11437736</v>
      </c>
      <c r="G20" s="216">
        <v>2150819</v>
      </c>
      <c r="H20" s="201">
        <v>1536455</v>
      </c>
      <c r="I20" s="201" t="s">
        <v>161</v>
      </c>
      <c r="J20" s="201" t="s">
        <v>161</v>
      </c>
      <c r="K20" s="201" t="s">
        <v>161</v>
      </c>
      <c r="L20" s="218">
        <v>2122822</v>
      </c>
    </row>
    <row r="21" spans="1:12" ht="3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ht="12" customHeight="1"/>
    <row r="23" spans="1:12">
      <c r="B23" t="s">
        <v>167</v>
      </c>
      <c r="C23" s="200"/>
      <c r="D23" s="200"/>
      <c r="E23" s="200"/>
      <c r="F23" s="200"/>
      <c r="G23" s="200"/>
      <c r="H23" s="200"/>
      <c r="I23" s="200"/>
      <c r="J23" s="200"/>
      <c r="K23" s="200"/>
      <c r="L23" s="200"/>
    </row>
    <row r="25" spans="1:12">
      <c r="D25" s="98">
        <f>C20-D20</f>
        <v>29296864</v>
      </c>
    </row>
  </sheetData>
  <mergeCells count="8">
    <mergeCell ref="I4:I5"/>
    <mergeCell ref="L4:L5"/>
    <mergeCell ref="B4:B5"/>
    <mergeCell ref="C4:C5"/>
    <mergeCell ref="E4:E5"/>
    <mergeCell ref="F4:F5"/>
    <mergeCell ref="G4:G5"/>
    <mergeCell ref="H4:H5"/>
  </mergeCells>
  <phoneticPr fontId="3"/>
  <printOptions horizontalCentered="1"/>
  <pageMargins left="0.11811023622047245" right="0.11811023622047245" top="0.35433070866141736" bottom="0.15748031496062992" header="0.31496062992125984" footer="0.31496062992125984"/>
  <pageSetup paperSize="9" scale="125" orientation="landscape" r:id="rId1"/>
  <headerFooter>
    <oddHeader>&amp;R&amp;9一般会計等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0"/>
  <sheetViews>
    <sheetView zoomScale="115" zoomScaleNormal="115" zoomScaleSheetLayoutView="90" workbookViewId="0">
      <selection activeCell="C12" sqref="C12"/>
    </sheetView>
  </sheetViews>
  <sheetFormatPr defaultRowHeight="13.5"/>
  <cols>
    <col min="1" max="1" width="3.125" style="58" customWidth="1"/>
    <col min="2" max="2" width="16.625" style="58" customWidth="1"/>
    <col min="3" max="11" width="12.625" style="58" customWidth="1"/>
    <col min="12" max="12" width="0.875" style="58" customWidth="1"/>
    <col min="13" max="13" width="13.625" style="58" customWidth="1"/>
  </cols>
  <sheetData>
    <row r="1" spans="1:13" s="58" customFormat="1" ht="46.5" customHeight="1"/>
    <row r="2" spans="1:13" s="58" customFormat="1" ht="19.5" customHeight="1">
      <c r="B2" s="59" t="s">
        <v>96</v>
      </c>
      <c r="C2" s="60"/>
      <c r="D2" s="60"/>
      <c r="E2" s="60"/>
      <c r="F2" s="60"/>
      <c r="G2" s="60"/>
      <c r="H2" s="60"/>
      <c r="I2" s="60"/>
      <c r="J2" s="61" t="s">
        <v>153</v>
      </c>
      <c r="K2" s="63"/>
      <c r="L2" s="60"/>
    </row>
    <row r="3" spans="1:13" s="58" customFormat="1" ht="27" customHeight="1">
      <c r="B3" s="301" t="s">
        <v>76</v>
      </c>
      <c r="C3" s="309" t="s">
        <v>97</v>
      </c>
      <c r="D3" s="296" t="s">
        <v>98</v>
      </c>
      <c r="E3" s="296" t="s">
        <v>99</v>
      </c>
      <c r="F3" s="296" t="s">
        <v>100</v>
      </c>
      <c r="G3" s="296" t="s">
        <v>101</v>
      </c>
      <c r="H3" s="296" t="s">
        <v>102</v>
      </c>
      <c r="I3" s="296" t="s">
        <v>103</v>
      </c>
      <c r="J3" s="296" t="s">
        <v>104</v>
      </c>
      <c r="K3" s="63"/>
    </row>
    <row r="4" spans="1:13" s="58" customFormat="1" ht="18" customHeight="1">
      <c r="B4" s="302"/>
      <c r="C4" s="310"/>
      <c r="D4" s="297"/>
      <c r="E4" s="297"/>
      <c r="F4" s="297"/>
      <c r="G4" s="297"/>
      <c r="H4" s="297"/>
      <c r="I4" s="297"/>
      <c r="J4" s="297"/>
      <c r="K4" s="63"/>
    </row>
    <row r="5" spans="1:13" s="58" customFormat="1" ht="30" customHeight="1">
      <c r="B5" s="144">
        <v>32583137</v>
      </c>
      <c r="C5" s="142">
        <v>31319810</v>
      </c>
      <c r="D5" s="143">
        <v>1263327</v>
      </c>
      <c r="E5" s="143" t="s">
        <v>323</v>
      </c>
      <c r="F5" s="143" t="s">
        <v>323</v>
      </c>
      <c r="G5" s="143" t="s">
        <v>323</v>
      </c>
      <c r="H5" s="143" t="s">
        <v>323</v>
      </c>
      <c r="I5" s="143" t="s">
        <v>323</v>
      </c>
      <c r="J5" s="143" t="s">
        <v>323</v>
      </c>
      <c r="K5" s="63"/>
    </row>
    <row r="6" spans="1:13" s="58" customFormat="1" ht="30" hidden="1" customHeight="1">
      <c r="A6" s="58" t="s">
        <v>211</v>
      </c>
      <c r="B6" s="93">
        <v>32312297</v>
      </c>
      <c r="C6" s="96">
        <v>26884609</v>
      </c>
      <c r="D6" s="92">
        <v>4907142</v>
      </c>
      <c r="E6" s="92">
        <v>469226</v>
      </c>
      <c r="F6" s="92">
        <v>30913</v>
      </c>
      <c r="G6" s="92"/>
      <c r="H6" s="92"/>
      <c r="I6" s="92">
        <v>20407</v>
      </c>
      <c r="J6" s="92"/>
      <c r="K6" s="62"/>
      <c r="L6" s="63"/>
      <c r="M6" s="63"/>
    </row>
    <row r="7" spans="1:13" s="58" customFormat="1"/>
    <row r="8" spans="1:13" s="58" customFormat="1"/>
    <row r="9" spans="1:13" s="58" customFormat="1" ht="19.5" customHeight="1">
      <c r="B9" s="59" t="s">
        <v>105</v>
      </c>
      <c r="C9" s="60"/>
      <c r="D9" s="60"/>
      <c r="E9" s="60"/>
      <c r="F9" s="60"/>
      <c r="G9" s="60"/>
      <c r="H9" s="60"/>
      <c r="I9" s="60"/>
      <c r="J9" s="60"/>
      <c r="K9" s="61" t="s">
        <v>162</v>
      </c>
    </row>
    <row r="10" spans="1:13" s="58" customFormat="1">
      <c r="B10" s="301" t="s">
        <v>76</v>
      </c>
      <c r="C10" s="309" t="s">
        <v>106</v>
      </c>
      <c r="D10" s="296" t="s">
        <v>107</v>
      </c>
      <c r="E10" s="296" t="s">
        <v>108</v>
      </c>
      <c r="F10" s="296" t="s">
        <v>109</v>
      </c>
      <c r="G10" s="296" t="s">
        <v>110</v>
      </c>
      <c r="H10" s="296" t="s">
        <v>111</v>
      </c>
      <c r="I10" s="296" t="s">
        <v>112</v>
      </c>
      <c r="J10" s="296" t="s">
        <v>113</v>
      </c>
      <c r="K10" s="296" t="s">
        <v>114</v>
      </c>
    </row>
    <row r="11" spans="1:13" s="58" customFormat="1">
      <c r="B11" s="302"/>
      <c r="C11" s="310"/>
      <c r="D11" s="297"/>
      <c r="E11" s="297"/>
      <c r="F11" s="297"/>
      <c r="G11" s="297"/>
      <c r="H11" s="297"/>
      <c r="I11" s="297"/>
      <c r="J11" s="297"/>
      <c r="K11" s="297"/>
    </row>
    <row r="12" spans="1:13" s="58" customFormat="1" ht="30" customHeight="1">
      <c r="B12" s="144">
        <v>32583137</v>
      </c>
      <c r="C12" s="142">
        <v>3286273</v>
      </c>
      <c r="D12" s="143">
        <v>3482166</v>
      </c>
      <c r="E12" s="143">
        <v>3482814</v>
      </c>
      <c r="F12" s="143">
        <v>3259276</v>
      </c>
      <c r="G12" s="143">
        <v>2788089</v>
      </c>
      <c r="H12" s="143">
        <v>10282261</v>
      </c>
      <c r="I12" s="143">
        <v>4383921</v>
      </c>
      <c r="J12" s="143">
        <v>1559310</v>
      </c>
      <c r="K12" s="143">
        <v>59027</v>
      </c>
    </row>
    <row r="13" spans="1:13" s="58" customFormat="1"/>
    <row r="14" spans="1:13" s="58" customFormat="1">
      <c r="B14" t="s">
        <v>167</v>
      </c>
    </row>
    <row r="15" spans="1:13" s="58" customFormat="1" ht="19.5" hidden="1" customHeight="1">
      <c r="B15" s="59"/>
      <c r="E15" s="60"/>
      <c r="F15" s="60"/>
      <c r="G15" s="60"/>
      <c r="H15" s="61" t="s">
        <v>153</v>
      </c>
    </row>
    <row r="16" spans="1:13" s="58" customFormat="1" ht="13.15" hidden="1" customHeight="1">
      <c r="B16" s="301" t="s">
        <v>115</v>
      </c>
      <c r="C16" s="303" t="s">
        <v>116</v>
      </c>
      <c r="D16" s="304"/>
      <c r="E16" s="304"/>
      <c r="F16" s="304"/>
      <c r="G16" s="304"/>
      <c r="H16" s="305"/>
    </row>
    <row r="17" spans="2:8" s="58" customFormat="1" ht="20.25" hidden="1" customHeight="1">
      <c r="B17" s="302"/>
      <c r="C17" s="306"/>
      <c r="D17" s="307"/>
      <c r="E17" s="307"/>
      <c r="F17" s="307"/>
      <c r="G17" s="307"/>
      <c r="H17" s="308"/>
    </row>
    <row r="18" spans="2:8" s="58" customFormat="1" ht="32.450000000000003" hidden="1" customHeight="1">
      <c r="B18" s="64"/>
      <c r="C18" s="298"/>
      <c r="D18" s="299"/>
      <c r="E18" s="299"/>
      <c r="F18" s="299"/>
      <c r="G18" s="299"/>
      <c r="H18" s="300"/>
    </row>
    <row r="19" spans="2:8" s="58" customFormat="1" ht="9.75" customHeight="1"/>
    <row r="20" spans="2:8" s="58" customFormat="1" ht="9.75" customHeight="1"/>
  </sheetData>
  <mergeCells count="22">
    <mergeCell ref="B16:B17"/>
    <mergeCell ref="C16:H17"/>
    <mergeCell ref="H3:H4"/>
    <mergeCell ref="I3:I4"/>
    <mergeCell ref="J3:J4"/>
    <mergeCell ref="B10:B11"/>
    <mergeCell ref="C10:C11"/>
    <mergeCell ref="D10:D11"/>
    <mergeCell ref="E10:E11"/>
    <mergeCell ref="F10:F11"/>
    <mergeCell ref="G10:G11"/>
    <mergeCell ref="B3:B4"/>
    <mergeCell ref="C3:C4"/>
    <mergeCell ref="D3:D4"/>
    <mergeCell ref="E3:E4"/>
    <mergeCell ref="F3:F4"/>
    <mergeCell ref="K10:K11"/>
    <mergeCell ref="G3:G4"/>
    <mergeCell ref="C18:H18"/>
    <mergeCell ref="H10:H11"/>
    <mergeCell ref="I10:I11"/>
    <mergeCell ref="J10:J11"/>
  </mergeCells>
  <phoneticPr fontId="3"/>
  <printOptions horizontalCentered="1"/>
  <pageMargins left="0.19685039370078741" right="0.19685039370078741" top="0.27559055118110237" bottom="0.19685039370078741" header="0.59055118110236227" footer="0.39370078740157483"/>
  <pageSetup paperSize="9" scale="109" orientation="landscape" r:id="rId1"/>
  <headerFooter>
    <oddHeader>&amp;R&amp;9一般会計等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I17"/>
  <sheetViews>
    <sheetView zoomScale="115" zoomScaleNormal="115" zoomScaleSheetLayoutView="110" workbookViewId="0">
      <selection activeCell="G14" sqref="G14"/>
    </sheetView>
  </sheetViews>
  <sheetFormatPr defaultRowHeight="13.5"/>
  <cols>
    <col min="1" max="1" width="5.125" customWidth="1"/>
    <col min="2" max="7" width="16.625" customWidth="1"/>
    <col min="8" max="8" width="0.875" customWidth="1"/>
    <col min="9" max="9" width="9" customWidth="1"/>
  </cols>
  <sheetData>
    <row r="1" spans="2:9" ht="49.5" customHeight="1"/>
    <row r="2" spans="2:9" ht="15.75" customHeight="1">
      <c r="B2" s="65" t="s">
        <v>165</v>
      </c>
      <c r="G2" s="66" t="s">
        <v>152</v>
      </c>
    </row>
    <row r="3" spans="2:9" s="1" customFormat="1" ht="23.1" customHeight="1">
      <c r="B3" s="282" t="s">
        <v>117</v>
      </c>
      <c r="C3" s="282" t="s">
        <v>118</v>
      </c>
      <c r="D3" s="282" t="s">
        <v>119</v>
      </c>
      <c r="E3" s="285" t="s">
        <v>120</v>
      </c>
      <c r="F3" s="286"/>
      <c r="G3" s="282" t="s">
        <v>121</v>
      </c>
      <c r="H3" s="21"/>
    </row>
    <row r="4" spans="2:9" s="1" customFormat="1" ht="23.1" customHeight="1">
      <c r="B4" s="311"/>
      <c r="C4" s="311"/>
      <c r="D4" s="311"/>
      <c r="E4" s="37" t="s">
        <v>122</v>
      </c>
      <c r="F4" s="37" t="s">
        <v>123</v>
      </c>
      <c r="G4" s="311"/>
      <c r="H4" s="21"/>
    </row>
    <row r="5" spans="2:9" s="1" customFormat="1" ht="27" customHeight="1">
      <c r="B5" s="33" t="s">
        <v>154</v>
      </c>
      <c r="C5" s="101">
        <v>35719</v>
      </c>
      <c r="D5" s="101">
        <v>26340</v>
      </c>
      <c r="E5" s="101">
        <v>33007</v>
      </c>
      <c r="F5" s="185">
        <v>2</v>
      </c>
      <c r="G5" s="101">
        <v>29049</v>
      </c>
      <c r="H5" s="21"/>
      <c r="I5" s="146"/>
    </row>
    <row r="6" spans="2:9" s="1" customFormat="1" ht="27" customHeight="1">
      <c r="B6" s="33" t="s">
        <v>155</v>
      </c>
      <c r="C6" s="101">
        <v>4469502</v>
      </c>
      <c r="D6" s="185">
        <v>209590</v>
      </c>
      <c r="E6" s="145">
        <v>3330</v>
      </c>
      <c r="F6" s="185">
        <v>239627</v>
      </c>
      <c r="G6" s="101">
        <v>4436135</v>
      </c>
      <c r="H6" s="21"/>
      <c r="I6" s="146"/>
    </row>
    <row r="7" spans="2:9" s="1" customFormat="1" ht="27" hidden="1" customHeight="1">
      <c r="B7" s="33" t="s">
        <v>156</v>
      </c>
      <c r="C7" s="101">
        <v>0</v>
      </c>
      <c r="D7" s="101"/>
      <c r="E7" s="101"/>
      <c r="F7" s="185"/>
      <c r="G7" s="101"/>
      <c r="H7" s="21"/>
      <c r="I7" s="146"/>
    </row>
    <row r="8" spans="2:9" s="1" customFormat="1" ht="27" customHeight="1">
      <c r="B8" s="33" t="s">
        <v>157</v>
      </c>
      <c r="C8" s="101">
        <v>498370</v>
      </c>
      <c r="D8" s="101">
        <v>527760</v>
      </c>
      <c r="E8" s="104">
        <v>498370</v>
      </c>
      <c r="F8" s="185" t="s">
        <v>161</v>
      </c>
      <c r="G8" s="101">
        <v>527760</v>
      </c>
      <c r="H8" s="21"/>
      <c r="I8" s="146"/>
    </row>
    <row r="9" spans="2:9" s="1" customFormat="1" ht="29.1" customHeight="1">
      <c r="B9" s="27" t="s">
        <v>4</v>
      </c>
      <c r="C9" s="101">
        <v>5003591</v>
      </c>
      <c r="D9" s="101">
        <v>763690</v>
      </c>
      <c r="E9" s="101">
        <v>534707</v>
      </c>
      <c r="F9" s="185">
        <v>239629</v>
      </c>
      <c r="G9" s="101">
        <v>4992945</v>
      </c>
      <c r="H9" s="21"/>
      <c r="I9" s="146"/>
    </row>
    <row r="10" spans="2:9" ht="5.25" customHeight="1"/>
    <row r="11" spans="2:9">
      <c r="B11" t="s">
        <v>167</v>
      </c>
    </row>
    <row r="13" spans="2:9">
      <c r="C13" s="98"/>
      <c r="D13" s="98"/>
      <c r="E13" s="98"/>
      <c r="F13" s="98"/>
      <c r="G13" s="98"/>
    </row>
    <row r="14" spans="2:9">
      <c r="C14" s="98"/>
      <c r="D14" s="98"/>
      <c r="E14" s="98"/>
      <c r="F14" s="98"/>
      <c r="G14" s="98"/>
    </row>
    <row r="15" spans="2:9">
      <c r="C15" s="98"/>
      <c r="D15" s="98"/>
      <c r="E15" s="98"/>
      <c r="F15" s="98"/>
      <c r="G15" s="98"/>
    </row>
    <row r="16" spans="2:9">
      <c r="C16" s="98"/>
      <c r="D16" s="98"/>
      <c r="E16" s="98"/>
      <c r="F16" s="98"/>
      <c r="G16" s="98"/>
    </row>
    <row r="17" spans="3:7">
      <c r="C17" s="98"/>
      <c r="D17" s="98"/>
      <c r="E17" s="98"/>
      <c r="F17" s="98"/>
      <c r="G17" s="98"/>
    </row>
  </sheetData>
  <mergeCells count="5">
    <mergeCell ref="B3:B4"/>
    <mergeCell ref="C3:C4"/>
    <mergeCell ref="D3:D4"/>
    <mergeCell ref="E3:F3"/>
    <mergeCell ref="G3:G4"/>
  </mergeCells>
  <phoneticPr fontId="3"/>
  <printOptions horizontalCentered="1"/>
  <pageMargins left="0.19685039370078741" right="0.11811023622047245" top="0.35433070866141736" bottom="0.35433070866141736" header="0.31496062992125984" footer="0.31496062992125984"/>
  <pageSetup paperSize="9" scale="138" orientation="landscape" r:id="rId1"/>
  <headerFooter>
    <oddHeader>&amp;R&amp;9一般会計等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2:K40"/>
  <sheetViews>
    <sheetView zoomScaleNormal="100" zoomScaleSheetLayoutView="100" workbookViewId="0">
      <selection activeCell="H5" sqref="H5:H36"/>
    </sheetView>
  </sheetViews>
  <sheetFormatPr defaultRowHeight="13.5"/>
  <cols>
    <col min="1" max="1" width="1.25" customWidth="1"/>
    <col min="2" max="2" width="14.625" customWidth="1"/>
    <col min="3" max="3" width="13.25" customWidth="1"/>
    <col min="4" max="4" width="27.375" customWidth="1"/>
    <col min="5" max="5" width="34.625" customWidth="1"/>
    <col min="6" max="6" width="13.625" customWidth="1"/>
    <col min="7" max="7" width="23.375" customWidth="1"/>
    <col min="8" max="8" width="11.375" customWidth="1"/>
    <col min="9" max="9" width="3" customWidth="1"/>
    <col min="10" max="10" width="8.125" customWidth="1"/>
    <col min="11" max="11" width="1" customWidth="1"/>
    <col min="12" max="12" width="1.5" customWidth="1"/>
    <col min="13" max="13" width="16.875" customWidth="1"/>
  </cols>
  <sheetData>
    <row r="2" spans="1:11">
      <c r="A2" s="3"/>
      <c r="B2" s="67" t="s">
        <v>124</v>
      </c>
      <c r="C2" s="3"/>
      <c r="D2" s="3"/>
      <c r="E2" s="3"/>
      <c r="F2" s="3"/>
      <c r="G2" s="3"/>
      <c r="H2" s="3"/>
      <c r="I2" s="3"/>
      <c r="J2" s="68"/>
      <c r="K2" s="3"/>
    </row>
    <row r="3" spans="1:11">
      <c r="A3" s="3"/>
      <c r="B3" s="67" t="s">
        <v>125</v>
      </c>
      <c r="C3" s="69"/>
      <c r="D3" s="69"/>
      <c r="E3" s="69"/>
      <c r="F3" s="3"/>
      <c r="G3" s="3"/>
      <c r="H3" s="3"/>
      <c r="I3" s="339" t="s">
        <v>317</v>
      </c>
      <c r="J3" s="340"/>
      <c r="K3" s="3"/>
    </row>
    <row r="4" spans="1:11" ht="14.1" customHeight="1">
      <c r="A4" s="3"/>
      <c r="B4" s="341" t="s">
        <v>10</v>
      </c>
      <c r="C4" s="341"/>
      <c r="D4" s="221" t="s">
        <v>234</v>
      </c>
      <c r="E4" s="221" t="s">
        <v>238</v>
      </c>
      <c r="F4" s="341" t="s">
        <v>172</v>
      </c>
      <c r="G4" s="341"/>
      <c r="H4" s="221" t="s">
        <v>171</v>
      </c>
      <c r="I4" s="341" t="s">
        <v>126</v>
      </c>
      <c r="J4" s="341"/>
      <c r="K4" s="3"/>
    </row>
    <row r="5" spans="1:11" ht="14.1" customHeight="1">
      <c r="A5" s="3"/>
      <c r="B5" s="330" t="s">
        <v>127</v>
      </c>
      <c r="C5" s="331"/>
      <c r="D5" s="342" t="s">
        <v>274</v>
      </c>
      <c r="E5" s="345" t="s">
        <v>285</v>
      </c>
      <c r="F5" s="348" t="s">
        <v>294</v>
      </c>
      <c r="G5" s="349"/>
      <c r="H5" s="182">
        <v>380</v>
      </c>
      <c r="I5" s="320" t="s">
        <v>251</v>
      </c>
      <c r="J5" s="321"/>
      <c r="K5" s="97"/>
    </row>
    <row r="6" spans="1:11" ht="14.1" customHeight="1">
      <c r="A6" s="3"/>
      <c r="B6" s="332"/>
      <c r="C6" s="333"/>
      <c r="D6" s="343"/>
      <c r="E6" s="346"/>
      <c r="F6" s="348" t="s">
        <v>295</v>
      </c>
      <c r="G6" s="349"/>
      <c r="H6" s="182">
        <v>10000</v>
      </c>
      <c r="I6" s="326"/>
      <c r="J6" s="327"/>
      <c r="K6" s="97"/>
    </row>
    <row r="7" spans="1:11" ht="14.1" customHeight="1">
      <c r="A7" s="3"/>
      <c r="B7" s="332"/>
      <c r="C7" s="333"/>
      <c r="D7" s="343"/>
      <c r="E7" s="346"/>
      <c r="F7" s="348" t="s">
        <v>296</v>
      </c>
      <c r="G7" s="349"/>
      <c r="H7" s="182">
        <v>2499</v>
      </c>
      <c r="I7" s="326"/>
      <c r="J7" s="327"/>
      <c r="K7" s="97"/>
    </row>
    <row r="8" spans="1:11" ht="14.1" customHeight="1">
      <c r="A8" s="3"/>
      <c r="B8" s="332"/>
      <c r="C8" s="333"/>
      <c r="D8" s="344"/>
      <c r="E8" s="347"/>
      <c r="F8" s="348" t="s">
        <v>297</v>
      </c>
      <c r="G8" s="349"/>
      <c r="H8" s="182">
        <v>1366</v>
      </c>
      <c r="I8" s="336"/>
      <c r="J8" s="337"/>
      <c r="K8" s="97"/>
    </row>
    <row r="9" spans="1:11" ht="14.1" customHeight="1">
      <c r="A9" s="3"/>
      <c r="B9" s="332"/>
      <c r="C9" s="333"/>
      <c r="D9" s="342" t="s">
        <v>275</v>
      </c>
      <c r="E9" s="345" t="s">
        <v>286</v>
      </c>
      <c r="F9" s="322" t="s">
        <v>279</v>
      </c>
      <c r="G9" s="323"/>
      <c r="H9" s="182">
        <v>156</v>
      </c>
      <c r="I9" s="326" t="s">
        <v>252</v>
      </c>
      <c r="J9" s="327"/>
      <c r="K9" s="97"/>
    </row>
    <row r="10" spans="1:11" ht="14.1" customHeight="1">
      <c r="A10" s="3"/>
      <c r="B10" s="332"/>
      <c r="C10" s="333"/>
      <c r="D10" s="343"/>
      <c r="E10" s="346"/>
      <c r="F10" s="322" t="s">
        <v>298</v>
      </c>
      <c r="G10" s="323"/>
      <c r="H10" s="182">
        <v>278</v>
      </c>
      <c r="I10" s="326"/>
      <c r="J10" s="327"/>
      <c r="K10" s="97"/>
    </row>
    <row r="11" spans="1:11" ht="14.1" customHeight="1">
      <c r="A11" s="3"/>
      <c r="B11" s="332"/>
      <c r="C11" s="333"/>
      <c r="D11" s="343"/>
      <c r="E11" s="346"/>
      <c r="F11" s="322" t="s">
        <v>299</v>
      </c>
      <c r="G11" s="323"/>
      <c r="H11" s="182">
        <v>90</v>
      </c>
      <c r="I11" s="326"/>
      <c r="J11" s="327"/>
      <c r="K11" s="97"/>
    </row>
    <row r="12" spans="1:11" ht="14.1" customHeight="1">
      <c r="A12" s="3"/>
      <c r="B12" s="332"/>
      <c r="C12" s="333"/>
      <c r="D12" s="343"/>
      <c r="E12" s="346"/>
      <c r="F12" s="322" t="s">
        <v>280</v>
      </c>
      <c r="G12" s="323"/>
      <c r="H12" s="182">
        <v>248</v>
      </c>
      <c r="I12" s="326"/>
      <c r="J12" s="327"/>
      <c r="K12" s="97"/>
    </row>
    <row r="13" spans="1:11" ht="14.1" customHeight="1">
      <c r="A13" s="3"/>
      <c r="B13" s="332"/>
      <c r="C13" s="333"/>
      <c r="D13" s="344"/>
      <c r="E13" s="347"/>
      <c r="F13" s="328" t="s">
        <v>300</v>
      </c>
      <c r="G13" s="329"/>
      <c r="H13" s="182">
        <v>278</v>
      </c>
      <c r="I13" s="336"/>
      <c r="J13" s="337"/>
      <c r="K13" s="97"/>
    </row>
    <row r="14" spans="1:11" ht="14.1" customHeight="1">
      <c r="A14" s="3"/>
      <c r="B14" s="332"/>
      <c r="C14" s="333"/>
      <c r="D14" s="220" t="s">
        <v>276</v>
      </c>
      <c r="E14" s="230" t="s">
        <v>287</v>
      </c>
      <c r="F14" s="328" t="s">
        <v>301</v>
      </c>
      <c r="G14" s="329"/>
      <c r="H14" s="182">
        <v>11772</v>
      </c>
      <c r="I14" s="322" t="s">
        <v>282</v>
      </c>
      <c r="J14" s="323"/>
      <c r="K14" s="97"/>
    </row>
    <row r="15" spans="1:11" ht="14.1" customHeight="1">
      <c r="A15" s="3"/>
      <c r="B15" s="332"/>
      <c r="C15" s="333"/>
      <c r="D15" s="229" t="s">
        <v>293</v>
      </c>
      <c r="E15" s="231" t="s">
        <v>302</v>
      </c>
      <c r="F15" s="320" t="s">
        <v>303</v>
      </c>
      <c r="G15" s="321"/>
      <c r="H15" s="182">
        <v>500</v>
      </c>
      <c r="I15" s="326" t="s">
        <v>283</v>
      </c>
      <c r="J15" s="327"/>
      <c r="K15" s="97"/>
    </row>
    <row r="16" spans="1:11" ht="14.1" customHeight="1">
      <c r="A16" s="3"/>
      <c r="B16" s="332"/>
      <c r="C16" s="333"/>
      <c r="D16" s="220" t="s">
        <v>277</v>
      </c>
      <c r="E16" s="230" t="s">
        <v>288</v>
      </c>
      <c r="F16" s="328" t="s">
        <v>281</v>
      </c>
      <c r="G16" s="329"/>
      <c r="H16" s="182">
        <v>40</v>
      </c>
      <c r="I16" s="316" t="s">
        <v>253</v>
      </c>
      <c r="J16" s="317"/>
      <c r="K16" s="97"/>
    </row>
    <row r="17" spans="1:11" ht="14.1" customHeight="1">
      <c r="A17" s="3"/>
      <c r="B17" s="332"/>
      <c r="C17" s="333"/>
      <c r="D17" s="227" t="s">
        <v>278</v>
      </c>
      <c r="E17" s="232" t="s">
        <v>278</v>
      </c>
      <c r="F17" s="328" t="s">
        <v>304</v>
      </c>
      <c r="G17" s="329"/>
      <c r="H17" s="182">
        <v>2500</v>
      </c>
      <c r="I17" s="320" t="s">
        <v>284</v>
      </c>
      <c r="J17" s="321"/>
      <c r="K17" s="97"/>
    </row>
    <row r="18" spans="1:11" ht="14.1" customHeight="1">
      <c r="A18" s="3"/>
      <c r="B18" s="334"/>
      <c r="C18" s="335"/>
      <c r="D18" s="233" t="s">
        <v>128</v>
      </c>
      <c r="E18" s="205"/>
      <c r="F18" s="312"/>
      <c r="G18" s="313"/>
      <c r="H18" s="182">
        <v>30107</v>
      </c>
      <c r="I18" s="312"/>
      <c r="J18" s="313"/>
      <c r="K18" s="3"/>
    </row>
    <row r="19" spans="1:11" ht="14.1" customHeight="1">
      <c r="A19" s="3"/>
      <c r="B19" s="330" t="s">
        <v>250</v>
      </c>
      <c r="C19" s="331"/>
      <c r="D19" s="324" t="s">
        <v>236</v>
      </c>
      <c r="E19" s="225" t="s">
        <v>247</v>
      </c>
      <c r="F19" s="320" t="s">
        <v>248</v>
      </c>
      <c r="G19" s="321"/>
      <c r="H19" s="182">
        <v>359768</v>
      </c>
      <c r="I19" s="320" t="s">
        <v>251</v>
      </c>
      <c r="J19" s="321"/>
      <c r="K19" s="3"/>
    </row>
    <row r="20" spans="1:11" ht="14.1" customHeight="1">
      <c r="A20" s="3"/>
      <c r="B20" s="332"/>
      <c r="C20" s="333"/>
      <c r="D20" s="325"/>
      <c r="E20" s="225" t="s">
        <v>246</v>
      </c>
      <c r="F20" s="326"/>
      <c r="G20" s="327"/>
      <c r="H20" s="182">
        <v>143252</v>
      </c>
      <c r="I20" s="336"/>
      <c r="J20" s="337"/>
      <c r="K20" s="3"/>
    </row>
    <row r="21" spans="1:11" ht="14.1" customHeight="1">
      <c r="A21" s="3"/>
      <c r="B21" s="332"/>
      <c r="C21" s="333"/>
      <c r="D21" s="324" t="s">
        <v>233</v>
      </c>
      <c r="E21" s="225" t="s">
        <v>242</v>
      </c>
      <c r="F21" s="320" t="s">
        <v>241</v>
      </c>
      <c r="G21" s="321"/>
      <c r="H21" s="182">
        <v>1119543</v>
      </c>
      <c r="I21" s="320" t="s">
        <v>307</v>
      </c>
      <c r="J21" s="321"/>
      <c r="K21" s="3"/>
    </row>
    <row r="22" spans="1:11" ht="14.1" customHeight="1">
      <c r="A22" s="3"/>
      <c r="B22" s="332"/>
      <c r="C22" s="333"/>
      <c r="D22" s="325"/>
      <c r="E22" s="225" t="s">
        <v>243</v>
      </c>
      <c r="F22" s="336"/>
      <c r="G22" s="337"/>
      <c r="H22" s="182">
        <v>7372</v>
      </c>
      <c r="I22" s="326"/>
      <c r="J22" s="327"/>
      <c r="K22" s="3"/>
    </row>
    <row r="23" spans="1:11" ht="14.1" customHeight="1">
      <c r="A23" s="3"/>
      <c r="B23" s="332"/>
      <c r="C23" s="333"/>
      <c r="D23" s="325"/>
      <c r="E23" s="225" t="s">
        <v>290</v>
      </c>
      <c r="F23" s="322" t="s">
        <v>291</v>
      </c>
      <c r="G23" s="323"/>
      <c r="H23" s="182">
        <v>513</v>
      </c>
      <c r="I23" s="326"/>
      <c r="J23" s="327"/>
      <c r="K23" s="3"/>
    </row>
    <row r="24" spans="1:11" ht="14.1" customHeight="1">
      <c r="A24" s="3"/>
      <c r="B24" s="332"/>
      <c r="C24" s="333"/>
      <c r="D24" s="325"/>
      <c r="E24" s="225" t="s">
        <v>289</v>
      </c>
      <c r="F24" s="322" t="s">
        <v>314</v>
      </c>
      <c r="G24" s="323"/>
      <c r="H24" s="182">
        <v>40</v>
      </c>
      <c r="I24" s="326"/>
      <c r="J24" s="327"/>
      <c r="K24" s="3"/>
    </row>
    <row r="25" spans="1:11" ht="14.1" customHeight="1">
      <c r="A25" s="3"/>
      <c r="B25" s="332"/>
      <c r="C25" s="333"/>
      <c r="D25" s="70" t="s">
        <v>237</v>
      </c>
      <c r="E25" s="225" t="s">
        <v>249</v>
      </c>
      <c r="F25" s="322" t="s">
        <v>241</v>
      </c>
      <c r="G25" s="323"/>
      <c r="H25" s="182">
        <v>593312</v>
      </c>
      <c r="I25" s="326"/>
      <c r="J25" s="327"/>
      <c r="K25" s="3"/>
    </row>
    <row r="26" spans="1:11" ht="14.1" customHeight="1">
      <c r="A26" s="3"/>
      <c r="B26" s="332"/>
      <c r="C26" s="333"/>
      <c r="D26" s="324" t="s">
        <v>305</v>
      </c>
      <c r="E26" s="225" t="s">
        <v>308</v>
      </c>
      <c r="F26" s="322" t="s">
        <v>311</v>
      </c>
      <c r="G26" s="323"/>
      <c r="H26" s="182">
        <v>296415</v>
      </c>
      <c r="I26" s="326"/>
      <c r="J26" s="327"/>
      <c r="K26" s="3"/>
    </row>
    <row r="27" spans="1:11" ht="14.1" customHeight="1">
      <c r="A27" s="3"/>
      <c r="B27" s="332"/>
      <c r="C27" s="333"/>
      <c r="D27" s="325"/>
      <c r="E27" s="225" t="s">
        <v>309</v>
      </c>
      <c r="F27" s="322" t="s">
        <v>312</v>
      </c>
      <c r="G27" s="323"/>
      <c r="H27" s="182">
        <v>266</v>
      </c>
      <c r="I27" s="326"/>
      <c r="J27" s="327"/>
      <c r="K27" s="3"/>
    </row>
    <row r="28" spans="1:11" ht="14.1" customHeight="1">
      <c r="A28" s="3"/>
      <c r="B28" s="332"/>
      <c r="C28" s="333"/>
      <c r="D28" s="338"/>
      <c r="E28" s="225" t="s">
        <v>310</v>
      </c>
      <c r="F28" s="322" t="s">
        <v>313</v>
      </c>
      <c r="G28" s="323"/>
      <c r="H28" s="182">
        <v>140</v>
      </c>
      <c r="I28" s="326"/>
      <c r="J28" s="327"/>
      <c r="K28" s="3"/>
    </row>
    <row r="29" spans="1:11" ht="14.1" customHeight="1">
      <c r="A29" s="3"/>
      <c r="B29" s="332"/>
      <c r="C29" s="333"/>
      <c r="D29" s="70" t="s">
        <v>169</v>
      </c>
      <c r="E29" s="225" t="s">
        <v>240</v>
      </c>
      <c r="F29" s="322" t="s">
        <v>173</v>
      </c>
      <c r="G29" s="323"/>
      <c r="H29" s="182">
        <v>1187712</v>
      </c>
      <c r="I29" s="326"/>
      <c r="J29" s="327"/>
      <c r="K29" s="3"/>
    </row>
    <row r="30" spans="1:11" ht="14.1" customHeight="1">
      <c r="A30" s="3"/>
      <c r="B30" s="332"/>
      <c r="C30" s="333"/>
      <c r="D30" s="226" t="s">
        <v>306</v>
      </c>
      <c r="E30" s="225" t="s">
        <v>315</v>
      </c>
      <c r="F30" s="322" t="s">
        <v>316</v>
      </c>
      <c r="G30" s="323"/>
      <c r="H30" s="182">
        <v>244059</v>
      </c>
      <c r="I30" s="336"/>
      <c r="J30" s="337"/>
      <c r="K30" s="3"/>
    </row>
    <row r="31" spans="1:11" ht="14.1" customHeight="1">
      <c r="A31" s="3"/>
      <c r="B31" s="332"/>
      <c r="C31" s="333"/>
      <c r="D31" s="324" t="s">
        <v>235</v>
      </c>
      <c r="E31" s="225" t="s">
        <v>245</v>
      </c>
      <c r="F31" s="320" t="s">
        <v>174</v>
      </c>
      <c r="G31" s="321"/>
      <c r="H31" s="182">
        <v>231821</v>
      </c>
      <c r="I31" s="316" t="s">
        <v>253</v>
      </c>
      <c r="J31" s="317"/>
      <c r="K31" s="3"/>
    </row>
    <row r="32" spans="1:11" ht="14.1" customHeight="1">
      <c r="A32" s="3"/>
      <c r="B32" s="332"/>
      <c r="C32" s="333"/>
      <c r="D32" s="325"/>
      <c r="E32" s="225" t="s">
        <v>244</v>
      </c>
      <c r="F32" s="326"/>
      <c r="G32" s="327"/>
      <c r="H32" s="182">
        <v>258179</v>
      </c>
      <c r="I32" s="318"/>
      <c r="J32" s="319"/>
      <c r="K32" s="3"/>
    </row>
    <row r="33" spans="1:11" ht="14.1" customHeight="1">
      <c r="A33" s="3"/>
      <c r="B33" s="332"/>
      <c r="C33" s="333"/>
      <c r="D33" s="223" t="s">
        <v>170</v>
      </c>
      <c r="E33" s="184" t="s">
        <v>239</v>
      </c>
      <c r="F33" s="320" t="s">
        <v>175</v>
      </c>
      <c r="G33" s="321"/>
      <c r="H33" s="182">
        <v>1823582</v>
      </c>
      <c r="I33" s="320" t="s">
        <v>254</v>
      </c>
      <c r="J33" s="321"/>
      <c r="K33" s="3"/>
    </row>
    <row r="34" spans="1:11" ht="14.1" customHeight="1">
      <c r="A34" s="3"/>
      <c r="B34" s="332"/>
      <c r="C34" s="333"/>
      <c r="D34" s="70" t="s">
        <v>160</v>
      </c>
      <c r="E34" s="94"/>
      <c r="F34" s="322"/>
      <c r="G34" s="323"/>
      <c r="H34" s="182">
        <v>1821196</v>
      </c>
      <c r="I34" s="314"/>
      <c r="J34" s="315"/>
      <c r="K34" s="3"/>
    </row>
    <row r="35" spans="1:11" ht="14.1" customHeight="1">
      <c r="A35" s="3"/>
      <c r="B35" s="334"/>
      <c r="C35" s="335"/>
      <c r="D35" s="228" t="s">
        <v>128</v>
      </c>
      <c r="E35" s="71"/>
      <c r="F35" s="312"/>
      <c r="G35" s="313"/>
      <c r="H35" s="182">
        <v>8087171</v>
      </c>
      <c r="I35" s="312"/>
      <c r="J35" s="313"/>
      <c r="K35" s="3"/>
    </row>
    <row r="36" spans="1:11" ht="14.1" customHeight="1">
      <c r="A36" s="3"/>
      <c r="B36" s="314" t="s">
        <v>39</v>
      </c>
      <c r="C36" s="315"/>
      <c r="D36" s="71"/>
      <c r="E36" s="224"/>
      <c r="F36" s="312"/>
      <c r="G36" s="313"/>
      <c r="H36" s="182">
        <v>8117278</v>
      </c>
      <c r="I36" s="312"/>
      <c r="J36" s="313"/>
      <c r="K36" s="3">
        <v>8117277713</v>
      </c>
    </row>
    <row r="37" spans="1:11" ht="3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ht="12" customHeight="1">
      <c r="B38" s="41" t="s">
        <v>167</v>
      </c>
    </row>
    <row r="39" spans="1:11">
      <c r="H39" s="183"/>
    </row>
    <row r="40" spans="1:11">
      <c r="H40" s="183"/>
    </row>
  </sheetData>
  <mergeCells count="58">
    <mergeCell ref="I3:J3"/>
    <mergeCell ref="B4:C4"/>
    <mergeCell ref="F4:G4"/>
    <mergeCell ref="I4:J4"/>
    <mergeCell ref="B5:C18"/>
    <mergeCell ref="D5:D8"/>
    <mergeCell ref="E5:E8"/>
    <mergeCell ref="F5:G5"/>
    <mergeCell ref="I5:J8"/>
    <mergeCell ref="F6:G6"/>
    <mergeCell ref="F7:G7"/>
    <mergeCell ref="F8:G8"/>
    <mergeCell ref="D9:D13"/>
    <mergeCell ref="E9:E13"/>
    <mergeCell ref="F9:G9"/>
    <mergeCell ref="I9:J13"/>
    <mergeCell ref="F10:G10"/>
    <mergeCell ref="F11:G11"/>
    <mergeCell ref="F12:G12"/>
    <mergeCell ref="F13:G13"/>
    <mergeCell ref="F14:G14"/>
    <mergeCell ref="I14:J14"/>
    <mergeCell ref="F15:G15"/>
    <mergeCell ref="I15:J15"/>
    <mergeCell ref="F16:G16"/>
    <mergeCell ref="I16:J16"/>
    <mergeCell ref="F17:G17"/>
    <mergeCell ref="I17:J17"/>
    <mergeCell ref="F18:G18"/>
    <mergeCell ref="I18:J18"/>
    <mergeCell ref="B19:C35"/>
    <mergeCell ref="D19:D20"/>
    <mergeCell ref="F19:G20"/>
    <mergeCell ref="I19:J20"/>
    <mergeCell ref="D21:D24"/>
    <mergeCell ref="F21:G22"/>
    <mergeCell ref="I21:J30"/>
    <mergeCell ref="F23:G23"/>
    <mergeCell ref="F24:G24"/>
    <mergeCell ref="F25:G25"/>
    <mergeCell ref="D26:D28"/>
    <mergeCell ref="F26:G26"/>
    <mergeCell ref="F27:G27"/>
    <mergeCell ref="F28:G28"/>
    <mergeCell ref="F29:G29"/>
    <mergeCell ref="F30:G30"/>
    <mergeCell ref="D31:D32"/>
    <mergeCell ref="F31:G32"/>
    <mergeCell ref="I31:J32"/>
    <mergeCell ref="F33:G33"/>
    <mergeCell ref="I33:J33"/>
    <mergeCell ref="F34:G34"/>
    <mergeCell ref="I34:J34"/>
    <mergeCell ref="F35:G35"/>
    <mergeCell ref="I35:J35"/>
    <mergeCell ref="B36:C36"/>
    <mergeCell ref="F36:G36"/>
    <mergeCell ref="I36:J36"/>
  </mergeCells>
  <phoneticPr fontId="3"/>
  <printOptions horizontalCentered="1"/>
  <pageMargins left="0.19685039370078741" right="0.19685039370078741" top="0.15748031496062992" bottom="0.15748031496062992" header="0.31496062992125984" footer="0.31496062992125984"/>
  <pageSetup paperSize="9" scale="88" orientation="landscape" r:id="rId1"/>
  <headerFooter>
    <oddHeader>&amp;R&amp;9一般会計等</oddHead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G29"/>
  <sheetViews>
    <sheetView topLeftCell="A16" zoomScale="160" zoomScaleNormal="160" zoomScaleSheetLayoutView="110" workbookViewId="0">
      <selection activeCell="J23" sqref="J23"/>
    </sheetView>
  </sheetViews>
  <sheetFormatPr defaultRowHeight="13.5"/>
  <cols>
    <col min="1" max="1" width="0.5" customWidth="1"/>
    <col min="2" max="3" width="12.625" customWidth="1"/>
    <col min="4" max="4" width="8.375" customWidth="1"/>
    <col min="5" max="5" width="16.75" customWidth="1"/>
    <col min="6" max="6" width="11.125" customWidth="1"/>
    <col min="7" max="7" width="4.25" customWidth="1"/>
    <col min="8" max="8" width="2.75" customWidth="1"/>
  </cols>
  <sheetData>
    <row r="1" spans="2:6" ht="15" customHeight="1"/>
    <row r="2" spans="2:6" ht="15" customHeight="1">
      <c r="B2" s="361" t="s">
        <v>177</v>
      </c>
      <c r="C2" s="362"/>
      <c r="D2" s="362"/>
      <c r="E2" s="362"/>
      <c r="F2" s="362"/>
    </row>
    <row r="3" spans="2:6" ht="14.25" customHeight="1">
      <c r="B3" s="107" t="s">
        <v>178</v>
      </c>
      <c r="F3" s="108" t="s">
        <v>200</v>
      </c>
    </row>
    <row r="4" spans="2:6">
      <c r="B4" s="109" t="s">
        <v>179</v>
      </c>
      <c r="C4" s="110" t="s">
        <v>117</v>
      </c>
      <c r="D4" s="111" t="s">
        <v>180</v>
      </c>
      <c r="E4" s="111"/>
      <c r="F4" s="112" t="s">
        <v>171</v>
      </c>
    </row>
    <row r="5" spans="2:6">
      <c r="B5" s="354" t="s">
        <v>176</v>
      </c>
      <c r="C5" s="363" t="s">
        <v>181</v>
      </c>
      <c r="D5" s="113" t="s">
        <v>182</v>
      </c>
      <c r="E5" s="114"/>
      <c r="F5" s="181">
        <v>21207242</v>
      </c>
    </row>
    <row r="6" spans="2:6">
      <c r="B6" s="355"/>
      <c r="C6" s="364"/>
      <c r="D6" s="113" t="s">
        <v>184</v>
      </c>
      <c r="E6" s="114"/>
      <c r="F6" s="181">
        <v>302093</v>
      </c>
    </row>
    <row r="7" spans="2:6">
      <c r="B7" s="355"/>
      <c r="C7" s="364"/>
      <c r="D7" s="113" t="s">
        <v>201</v>
      </c>
      <c r="E7" s="114"/>
      <c r="F7" s="181">
        <v>2961538</v>
      </c>
    </row>
    <row r="8" spans="2:6">
      <c r="B8" s="355"/>
      <c r="C8" s="364"/>
      <c r="D8" s="113" t="s">
        <v>202</v>
      </c>
      <c r="E8" s="114"/>
      <c r="F8" s="181">
        <v>121992</v>
      </c>
    </row>
    <row r="9" spans="2:6">
      <c r="B9" s="355"/>
      <c r="C9" s="364"/>
      <c r="D9" s="113" t="s">
        <v>183</v>
      </c>
      <c r="E9" s="114"/>
      <c r="F9" s="181">
        <v>1486587</v>
      </c>
    </row>
    <row r="10" spans="2:6">
      <c r="B10" s="355"/>
      <c r="C10" s="364"/>
      <c r="D10" s="113" t="s">
        <v>203</v>
      </c>
      <c r="E10" s="114"/>
      <c r="F10" s="181">
        <v>16290</v>
      </c>
    </row>
    <row r="11" spans="2:6">
      <c r="B11" s="355"/>
      <c r="C11" s="364"/>
      <c r="D11" s="113" t="s">
        <v>204</v>
      </c>
      <c r="E11" s="114"/>
      <c r="F11" s="181">
        <v>563640</v>
      </c>
    </row>
    <row r="12" spans="2:6">
      <c r="B12" s="355"/>
      <c r="C12" s="364"/>
      <c r="D12" s="113" t="s">
        <v>205</v>
      </c>
      <c r="E12" s="114"/>
      <c r="F12" s="181">
        <v>13331</v>
      </c>
    </row>
    <row r="13" spans="2:6">
      <c r="B13" s="355"/>
      <c r="C13" s="364"/>
      <c r="D13" s="113" t="s">
        <v>208</v>
      </c>
      <c r="E13" s="114"/>
      <c r="F13" s="181">
        <v>430261</v>
      </c>
    </row>
    <row r="14" spans="2:6">
      <c r="B14" s="355"/>
      <c r="C14" s="365"/>
      <c r="D14" s="366" t="s">
        <v>185</v>
      </c>
      <c r="E14" s="367"/>
      <c r="F14" s="181">
        <v>27102973</v>
      </c>
    </row>
    <row r="15" spans="2:6" ht="13.5" customHeight="1">
      <c r="B15" s="355"/>
      <c r="C15" s="368" t="s">
        <v>186</v>
      </c>
      <c r="D15" s="370" t="s">
        <v>187</v>
      </c>
      <c r="E15" s="114" t="s">
        <v>188</v>
      </c>
      <c r="F15" s="181">
        <v>169745</v>
      </c>
    </row>
    <row r="16" spans="2:6">
      <c r="B16" s="355"/>
      <c r="C16" s="369"/>
      <c r="D16" s="371"/>
      <c r="E16" s="114" t="s">
        <v>206</v>
      </c>
      <c r="F16" s="181">
        <v>23963</v>
      </c>
    </row>
    <row r="17" spans="2:7">
      <c r="B17" s="355"/>
      <c r="C17" s="364"/>
      <c r="D17" s="372"/>
      <c r="E17" s="115" t="s">
        <v>128</v>
      </c>
      <c r="F17" s="181">
        <v>193708</v>
      </c>
    </row>
    <row r="18" spans="2:7" ht="13.5" customHeight="1">
      <c r="B18" s="355"/>
      <c r="C18" s="364"/>
      <c r="D18" s="370" t="s">
        <v>189</v>
      </c>
      <c r="E18" s="114" t="s">
        <v>188</v>
      </c>
      <c r="F18" s="181">
        <v>5465200</v>
      </c>
    </row>
    <row r="19" spans="2:7">
      <c r="B19" s="355"/>
      <c r="C19" s="364"/>
      <c r="D19" s="371"/>
      <c r="E19" s="114" t="s">
        <v>206</v>
      </c>
      <c r="F19" s="181">
        <v>2426642</v>
      </c>
    </row>
    <row r="20" spans="2:7">
      <c r="B20" s="355"/>
      <c r="C20" s="364"/>
      <c r="D20" s="372"/>
      <c r="E20" s="115" t="s">
        <v>128</v>
      </c>
      <c r="F20" s="181">
        <v>7891842</v>
      </c>
    </row>
    <row r="21" spans="2:7">
      <c r="B21" s="355"/>
      <c r="C21" s="365"/>
      <c r="D21" s="366" t="s">
        <v>185</v>
      </c>
      <c r="E21" s="367"/>
      <c r="F21" s="181">
        <v>8085550</v>
      </c>
      <c r="G21" s="208"/>
    </row>
    <row r="22" spans="2:7">
      <c r="B22" s="360"/>
      <c r="C22" s="350" t="s">
        <v>4</v>
      </c>
      <c r="D22" s="351"/>
      <c r="E22" s="352"/>
      <c r="F22" s="181">
        <v>35188523</v>
      </c>
    </row>
    <row r="23" spans="2:7" ht="27" customHeight="1">
      <c r="B23" s="357" t="s">
        <v>270</v>
      </c>
      <c r="C23" s="354" t="s">
        <v>207</v>
      </c>
      <c r="D23" s="206" t="s">
        <v>187</v>
      </c>
      <c r="E23" s="356" t="s">
        <v>188</v>
      </c>
      <c r="F23" s="181">
        <v>6391</v>
      </c>
    </row>
    <row r="24" spans="2:7" ht="27" customHeight="1">
      <c r="B24" s="358"/>
      <c r="C24" s="360"/>
      <c r="D24" s="222" t="s">
        <v>292</v>
      </c>
      <c r="E24" s="356"/>
      <c r="F24" s="181">
        <v>15709</v>
      </c>
    </row>
    <row r="25" spans="2:7" ht="13.5" customHeight="1">
      <c r="B25" s="359"/>
      <c r="C25" s="350" t="s">
        <v>4</v>
      </c>
      <c r="D25" s="351"/>
      <c r="E25" s="352"/>
      <c r="F25" s="181">
        <v>22100</v>
      </c>
    </row>
    <row r="26" spans="2:7" ht="27" customHeight="1">
      <c r="B26" s="353" t="s">
        <v>269</v>
      </c>
      <c r="C26" s="354" t="s">
        <v>207</v>
      </c>
      <c r="D26" s="206" t="s">
        <v>187</v>
      </c>
      <c r="E26" s="356" t="s">
        <v>188</v>
      </c>
      <c r="F26" s="181">
        <v>59080</v>
      </c>
    </row>
    <row r="27" spans="2:7" ht="27" customHeight="1">
      <c r="B27" s="353"/>
      <c r="C27" s="355"/>
      <c r="D27" s="222" t="s">
        <v>292</v>
      </c>
      <c r="E27" s="356"/>
      <c r="F27" s="181">
        <v>10460</v>
      </c>
    </row>
    <row r="28" spans="2:7" ht="13.5" customHeight="1">
      <c r="B28" s="353"/>
      <c r="C28" s="350" t="s">
        <v>4</v>
      </c>
      <c r="D28" s="351"/>
      <c r="E28" s="352"/>
      <c r="F28" s="181">
        <v>69540</v>
      </c>
    </row>
    <row r="29" spans="2:7">
      <c r="B29" s="130" t="s">
        <v>167</v>
      </c>
    </row>
  </sheetData>
  <mergeCells count="17">
    <mergeCell ref="B2:F2"/>
    <mergeCell ref="B5:B22"/>
    <mergeCell ref="C5:C14"/>
    <mergeCell ref="D14:E14"/>
    <mergeCell ref="C15:C21"/>
    <mergeCell ref="D15:D17"/>
    <mergeCell ref="D18:D20"/>
    <mergeCell ref="D21:E21"/>
    <mergeCell ref="C22:E22"/>
    <mergeCell ref="C25:E25"/>
    <mergeCell ref="B26:B28"/>
    <mergeCell ref="C26:C27"/>
    <mergeCell ref="E26:E27"/>
    <mergeCell ref="C28:E28"/>
    <mergeCell ref="B23:B25"/>
    <mergeCell ref="C23:C24"/>
    <mergeCell ref="E23:E24"/>
  </mergeCells>
  <phoneticPr fontId="3"/>
  <printOptions horizontalCentered="1"/>
  <pageMargins left="0.19685039370078741" right="0.19685039370078741" top="0.19685039370078741" bottom="0.19685039370078741" header="0.31496062992125984" footer="0.31496062992125984"/>
  <pageSetup paperSize="9" scale="138" orientation="landscape" r:id="rId1"/>
  <headerFooter>
    <oddHeader>&amp;R&amp;9一般会計等</oddHeader>
  </headerFooter>
  <colBreaks count="1" manualBreakCount="1">
    <brk id="7" max="28" man="1"/>
  </colBreaks>
</worksheet>
</file>