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1企画部\50財政課\100予算担当\■公会計関係■\★統一基準による地方公会計★\平成３１年度（Ｈ30年度決算）\03財務書類等作成\06公表物\02ホームページ公表用\"/>
    </mc:Choice>
  </mc:AlternateContent>
  <bookViews>
    <workbookView xWindow="-15" yWindow="-15" windowWidth="10200" windowHeight="7470" tabRatio="652"/>
  </bookViews>
  <sheets>
    <sheet name="【全体】有形固定資産" sheetId="7" r:id="rId1"/>
    <sheet name="【全体】増減の明細" sheetId="8" r:id="rId2"/>
    <sheet name="【全体】基金" sheetId="9" r:id="rId3"/>
    <sheet name="【全体】未収金及び長期延滞債権" sheetId="37" r:id="rId4"/>
    <sheet name="【全体】地方債（借入先別）(H30)" sheetId="50" r:id="rId5"/>
    <sheet name="【全体】地方債（利率別など）" sheetId="32" r:id="rId6"/>
    <sheet name="【全体】引当金" sheetId="14" r:id="rId7"/>
    <sheet name="【全体】補助金" sheetId="42" r:id="rId8"/>
    <sheet name="【全体】財源明細" sheetId="58" r:id="rId9"/>
    <sheet name="【全体】財源情報明細" sheetId="25" r:id="rId10"/>
    <sheet name="【全体】資金明細" sheetId="18" r:id="rId11"/>
  </sheets>
  <definedNames>
    <definedName name="AS2DocOpenMode" hidden="1">"AS2DocumentEdit"</definedName>
    <definedName name="_xlnm.Print_Area" localSheetId="6">【全体】引当金!$A$1:$H$12</definedName>
    <definedName name="_xlnm.Print_Area" localSheetId="2">【全体】基金!$B$1:$M$25</definedName>
    <definedName name="_xlnm.Print_Area" localSheetId="9">【全体】財源情報明細!$B$1:$I$12</definedName>
    <definedName name="_xlnm.Print_Area" localSheetId="8">【全体】財源明細!$A$1:$F$56</definedName>
    <definedName name="_xlnm.Print_Area" localSheetId="10">【全体】資金明細!$A$1:$D$12</definedName>
    <definedName name="_xlnm.Print_Area" localSheetId="1">【全体】増減の明細!$B$1:$N$31</definedName>
    <definedName name="_xlnm.Print_Area" localSheetId="4">'【全体】地方債（借入先別）(H30)'!$A$1:$M$25</definedName>
    <definedName name="_xlnm.Print_Area" localSheetId="5">'【全体】地方債（利率別など）'!$A$1:$L$19</definedName>
    <definedName name="_xlnm.Print_Area" localSheetId="7">【全体】補助金!$A$1:$J$48</definedName>
    <definedName name="_xlnm.Print_Area" localSheetId="3">【全体】未収金及び長期延滞債権!$A$1:$J$48</definedName>
    <definedName name="_xlnm.Print_Area" localSheetId="0">【全体】有形固定資産!$A$1:$S$52</definedName>
    <definedName name="q_契約データ">#REF!</definedName>
    <definedName name="q_契約データ_">#REF!</definedName>
    <definedName name="q_契約データ_EUC">#REF!</definedName>
    <definedName name="q_契約データ_その他">#REF!</definedName>
    <definedName name="q_契約一覧">#REF!</definedName>
    <definedName name="t_契約データ">#REF!</definedName>
    <definedName name="ほ装今年">#REF!</definedName>
    <definedName name="ほ装前年">#REF!</definedName>
    <definedName name="委託データ">#REF!</definedName>
    <definedName name="印刷範囲">#REF!</definedName>
    <definedName name="管工事組合">#REF!</definedName>
    <definedName name="管今年">#REF!</definedName>
    <definedName name="管前年">#REF!</definedName>
    <definedName name="建築今年">#REF!</definedName>
    <definedName name="建築前年">#REF!</definedName>
    <definedName name="工事データ">#REF!</definedName>
    <definedName name="工事種別">#REF!</definedName>
    <definedName name="災害">#REF!</definedName>
    <definedName name="市町村">#REF!</definedName>
    <definedName name="水道協会">#REF!</definedName>
    <definedName name="電気今年">#REF!</definedName>
    <definedName name="電気前年">#REF!</definedName>
    <definedName name="電設会">#REF!</definedName>
    <definedName name="土木今年">#REF!</definedName>
    <definedName name="土木前年">#REF!</definedName>
  </definedNames>
  <calcPr calcId="152511"/>
</workbook>
</file>

<file path=xl/calcChain.xml><?xml version="1.0" encoding="utf-8"?>
<calcChain xmlns="http://schemas.openxmlformats.org/spreadsheetml/2006/main">
  <c r="J16" i="9" l="1"/>
  <c r="J17" i="9"/>
  <c r="J18" i="9"/>
  <c r="J19" i="9"/>
  <c r="J20" i="9"/>
  <c r="J15" i="9"/>
  <c r="J14" i="9"/>
  <c r="J13" i="9"/>
  <c r="J12" i="9"/>
  <c r="J11" i="9"/>
  <c r="J10" i="9"/>
  <c r="J9" i="9"/>
  <c r="J8" i="9"/>
  <c r="J7" i="9"/>
  <c r="J6" i="9"/>
  <c r="J5" i="9"/>
  <c r="F21" i="9"/>
  <c r="H15" i="9"/>
  <c r="H14" i="9"/>
  <c r="H13" i="9"/>
  <c r="H20" i="9" l="1"/>
  <c r="H19" i="9"/>
  <c r="H18" i="9"/>
  <c r="H17" i="9"/>
  <c r="H16" i="9"/>
  <c r="H12" i="9"/>
  <c r="H9" i="9"/>
</calcChain>
</file>

<file path=xl/comments1.xml><?xml version="1.0" encoding="utf-8"?>
<comments xmlns="http://schemas.openxmlformats.org/spreadsheetml/2006/main">
  <authors>
    <author>IRWS3413</author>
  </authors>
  <commentList>
    <comment ref="P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IRWS3413:</t>
        </r>
        <r>
          <rPr>
            <sz val="9"/>
            <color indexed="81"/>
            <rFont val="ＭＳ Ｐゴシック"/>
            <family val="3"/>
            <charset val="128"/>
          </rPr>
          <t xml:space="preserve">
ｼｽﾃﾑで作成した有形固定資産明細のその他も含めること。</t>
        </r>
      </text>
    </comment>
  </commentList>
</comments>
</file>

<file path=xl/comments2.xml><?xml version="1.0" encoding="utf-8"?>
<comments xmlns="http://schemas.openxmlformats.org/spreadsheetml/2006/main">
  <authors>
    <author>IRWS3413</author>
  </authors>
  <commentList>
    <comment ref="B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IRWS3413:
小事業単位で上位を抽出し、科目順に並べ替えたもの。同じ節で支出している補助金等は高額なもの順にしています。</t>
        </r>
      </text>
    </comment>
    <comment ref="B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IRWS3413: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医療３会計の小事業単位で上位を抽出。３会計から一事業は入るように上位５番目までを記載することとした。科目順に並べ替え、同じ節で支出している補助金等は高額なもの順にしています。
また、水道・下水道は決算書から事業までを抽出できないため、その他へ含めることとした。</t>
        </r>
      </text>
    </comment>
  </commentList>
</comments>
</file>

<file path=xl/sharedStrings.xml><?xml version="1.0" encoding="utf-8"?>
<sst xmlns="http://schemas.openxmlformats.org/spreadsheetml/2006/main" count="847" uniqueCount="388">
  <si>
    <t>土地</t>
    <rPh sb="0" eb="2">
      <t>トチ</t>
    </rPh>
    <phoneticPr fontId="5"/>
  </si>
  <si>
    <t>その他</t>
    <rPh sb="2" eb="3">
      <t>ホカ</t>
    </rPh>
    <phoneticPr fontId="5"/>
  </si>
  <si>
    <t>有価証券</t>
    <rPh sb="0" eb="2">
      <t>ユウカ</t>
    </rPh>
    <rPh sb="2" eb="4">
      <t>ショウケン</t>
    </rPh>
    <phoneticPr fontId="5"/>
  </si>
  <si>
    <t>現金預金</t>
    <rPh sb="0" eb="2">
      <t>ゲンキン</t>
    </rPh>
    <rPh sb="2" eb="4">
      <t>ヨキン</t>
    </rPh>
    <phoneticPr fontId="5"/>
  </si>
  <si>
    <t>合計</t>
    <rPh sb="0" eb="2">
      <t>ゴウケイ</t>
    </rPh>
    <phoneticPr fontId="5"/>
  </si>
  <si>
    <t>【様式第５号】</t>
    <rPh sb="1" eb="3">
      <t>ヨウシキ</t>
    </rPh>
    <rPh sb="3" eb="4">
      <t>ダイ</t>
    </rPh>
    <rPh sb="5" eb="6">
      <t>ゴウ</t>
    </rPh>
    <phoneticPr fontId="14"/>
  </si>
  <si>
    <t>附属明細書</t>
    <rPh sb="0" eb="2">
      <t>フゾク</t>
    </rPh>
    <rPh sb="2" eb="5">
      <t>メイサイショ</t>
    </rPh>
    <phoneticPr fontId="14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</si>
  <si>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4"/>
  </si>
  <si>
    <t>（１）資産項目の明細</t>
    <rPh sb="3" eb="5">
      <t>シサン</t>
    </rPh>
    <rPh sb="5" eb="7">
      <t>コウモク</t>
    </rPh>
    <rPh sb="8" eb="10">
      <t>メイサイ</t>
    </rPh>
    <phoneticPr fontId="14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</si>
  <si>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4"/>
  </si>
  <si>
    <t>区分</t>
    <rPh sb="0" eb="2">
      <t>クブン</t>
    </rPh>
    <phoneticPr fontId="14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</si>
  <si>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5"/>
  </si>
  <si>
    <t xml:space="preserve">
本年度増加額
（B）</t>
    <rPh sb="1" eb="4">
      <t>ホンネンド</t>
    </rPh>
    <rPh sb="4" eb="7">
      <t>ゾウカガク</t>
    </rPh>
    <phoneticPr fontId="5"/>
  </si>
  <si>
    <t xml:space="preserve">
本年度減少額
（C）</t>
    <rPh sb="1" eb="4">
      <t>ホンネンド</t>
    </rPh>
    <rPh sb="4" eb="7">
      <t>ゲンショウガク</t>
    </rPh>
    <phoneticPr fontId="5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</si>
  <si>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5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</si>
  <si>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5"/>
  </si>
  <si>
    <t xml:space="preserve">
本年度償却額
（F)</t>
    <rPh sb="1" eb="4">
      <t>ホンネンド</t>
    </rPh>
    <rPh sb="4" eb="7">
      <t>ショウキャクガク</t>
    </rPh>
    <phoneticPr fontId="5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</si>
  <si>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4"/>
  </si>
  <si>
    <t xml:space="preserve"> 事業用資産</t>
    <rPh sb="1" eb="4">
      <t>ジギョウヨウ</t>
    </rPh>
    <rPh sb="4" eb="6">
      <t>シサン</t>
    </rPh>
    <phoneticPr fontId="14"/>
  </si>
  <si>
    <t>　  土地</t>
    <rPh sb="3" eb="5">
      <t>トチ</t>
    </rPh>
    <phoneticPr fontId="5"/>
  </si>
  <si>
    <t>　　立木竹</t>
    <rPh sb="2" eb="4">
      <t>タチキ</t>
    </rPh>
    <rPh sb="4" eb="5">
      <t>タケ</t>
    </rPh>
    <phoneticPr fontId="14"/>
  </si>
  <si>
    <t>　　建物</t>
    <rPh sb="2" eb="4">
      <t>タテモノ</t>
    </rPh>
    <phoneticPr fontId="5"/>
  </si>
  <si>
    <t>　　工作物</t>
    <rPh sb="2" eb="5">
      <t>コウサクブツ</t>
    </rPh>
    <phoneticPr fontId="5"/>
  </si>
  <si>
    <t>　　船舶</t>
    <rPh sb="2" eb="4">
      <t>センパク</t>
    </rPh>
    <phoneticPr fontId="14"/>
  </si>
  <si>
    <t>　　浮標等</t>
    <rPh sb="2" eb="4">
      <t>フヒョウ</t>
    </rPh>
    <rPh sb="4" eb="5">
      <t>ナド</t>
    </rPh>
    <phoneticPr fontId="14"/>
  </si>
  <si>
    <t>　　航空機</t>
    <rPh sb="2" eb="5">
      <t>コウクウキ</t>
    </rPh>
    <phoneticPr fontId="14"/>
  </si>
  <si>
    <t>　　その他</t>
    <rPh sb="4" eb="5">
      <t>タ</t>
    </rPh>
    <phoneticPr fontId="5"/>
  </si>
  <si>
    <t>　　建設仮勘定</t>
    <rPh sb="2" eb="4">
      <t>ケンセツ</t>
    </rPh>
    <rPh sb="4" eb="7">
      <t>カリカンジョウ</t>
    </rPh>
    <phoneticPr fontId="14"/>
  </si>
  <si>
    <t xml:space="preserve"> インフラ資産</t>
    <rPh sb="5" eb="7">
      <t>シサン</t>
    </rPh>
    <phoneticPr fontId="14"/>
  </si>
  <si>
    <t>　　土地</t>
    <rPh sb="2" eb="4">
      <t>トチ</t>
    </rPh>
    <phoneticPr fontId="5"/>
  </si>
  <si>
    <t>　　建物</t>
    <rPh sb="2" eb="4">
      <t>タテモノ</t>
    </rPh>
    <phoneticPr fontId="14"/>
  </si>
  <si>
    <t xml:space="preserve"> 物品</t>
    <rPh sb="1" eb="3">
      <t>ブッピン</t>
    </rPh>
    <phoneticPr fontId="5"/>
  </si>
  <si>
    <t>生活インフラ・
国土保全</t>
    <rPh sb="0" eb="2">
      <t>セイカツ</t>
    </rPh>
    <rPh sb="8" eb="10">
      <t>コクド</t>
    </rPh>
    <rPh sb="10" eb="12">
      <t>ホゼン</t>
    </rPh>
    <phoneticPr fontId="5"/>
  </si>
  <si>
    <t>教育</t>
    <rPh sb="0" eb="2">
      <t>キョウイク</t>
    </rPh>
    <phoneticPr fontId="14"/>
  </si>
  <si>
    <t>福祉</t>
    <rPh sb="0" eb="2">
      <t>フクシ</t>
    </rPh>
    <phoneticPr fontId="14"/>
  </si>
  <si>
    <t>環境衛生</t>
    <rPh sb="0" eb="2">
      <t>カンキョウ</t>
    </rPh>
    <rPh sb="2" eb="4">
      <t>エイセイ</t>
    </rPh>
    <phoneticPr fontId="14"/>
  </si>
  <si>
    <t>産業振興</t>
    <rPh sb="0" eb="2">
      <t>サンギョウ</t>
    </rPh>
    <rPh sb="2" eb="4">
      <t>シンコウ</t>
    </rPh>
    <phoneticPr fontId="14"/>
  </si>
  <si>
    <t>消防</t>
    <rPh sb="0" eb="2">
      <t>ショウボウ</t>
    </rPh>
    <phoneticPr fontId="14"/>
  </si>
  <si>
    <t>総務</t>
    <rPh sb="0" eb="2">
      <t>ソウム</t>
    </rPh>
    <phoneticPr fontId="14"/>
  </si>
  <si>
    <t>合計</t>
    <rPh sb="0" eb="2">
      <t>ゴウケイ</t>
    </rPh>
    <phoneticPr fontId="14"/>
  </si>
  <si>
    <t>③投資及び出資金の明細</t>
    <phoneticPr fontId="14"/>
  </si>
  <si>
    <t>市場価格のあるもの</t>
    <rPh sb="0" eb="2">
      <t>シジョウ</t>
    </rPh>
    <rPh sb="2" eb="4">
      <t>カカク</t>
    </rPh>
    <phoneticPr fontId="14"/>
  </si>
  <si>
    <t>銘柄名</t>
    <rPh sb="0" eb="2">
      <t>メイガラ</t>
    </rPh>
    <rPh sb="2" eb="3">
      <t>メイ</t>
    </rPh>
    <phoneticPr fontId="5"/>
  </si>
  <si>
    <t xml:space="preserve">
株数・口数など
（A）</t>
    <rPh sb="1" eb="3">
      <t>カブスウ</t>
    </rPh>
    <rPh sb="4" eb="5">
      <t>クチ</t>
    </rPh>
    <rPh sb="5" eb="6">
      <t>スウ</t>
    </rPh>
    <phoneticPr fontId="5"/>
  </si>
  <si>
    <t xml:space="preserve">
時価単価
（B）</t>
    <rPh sb="1" eb="3">
      <t>ジカ</t>
    </rPh>
    <rPh sb="3" eb="5">
      <t>タンカ</t>
    </rPh>
    <phoneticPr fontId="5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</si>
  <si>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5"/>
  </si>
  <si>
    <t xml:space="preserve">
取得単価
（D)</t>
    <rPh sb="1" eb="3">
      <t>シュトク</t>
    </rPh>
    <rPh sb="3" eb="5">
      <t>タンカ</t>
    </rPh>
    <phoneticPr fontId="5"/>
  </si>
  <si>
    <t>取得原価
（A）×（D)
（E)</t>
    <rPh sb="0" eb="2">
      <t>シュトク</t>
    </rPh>
    <rPh sb="2" eb="4">
      <t>ゲンカ</t>
    </rPh>
    <phoneticPr fontId="14"/>
  </si>
  <si>
    <t>評価差額
（C）－（E)
（F)</t>
    <rPh sb="0" eb="2">
      <t>ヒョウカ</t>
    </rPh>
    <rPh sb="2" eb="4">
      <t>サガク</t>
    </rPh>
    <phoneticPr fontId="14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</si>
  <si>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4"/>
  </si>
  <si>
    <t>相手先名</t>
    <rPh sb="0" eb="3">
      <t>アイテサキ</t>
    </rPh>
    <rPh sb="3" eb="4">
      <t>メイ</t>
    </rPh>
    <phoneticPr fontId="5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</si>
  <si>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5"/>
  </si>
  <si>
    <t xml:space="preserve">
資産
（B)</t>
    <rPh sb="1" eb="3">
      <t>シサン</t>
    </rPh>
    <phoneticPr fontId="5"/>
  </si>
  <si>
    <t xml:space="preserve">
負債
（C)</t>
    <rPh sb="1" eb="3">
      <t>フサイ</t>
    </rPh>
    <phoneticPr fontId="5"/>
  </si>
  <si>
    <t>純資産額
（B）－（C)
（D)</t>
    <rPh sb="0" eb="3">
      <t>ジュンシサン</t>
    </rPh>
    <rPh sb="3" eb="4">
      <t>ガク</t>
    </rPh>
    <phoneticPr fontId="5"/>
  </si>
  <si>
    <t xml:space="preserve">
資本金
（E)</t>
    <rPh sb="1" eb="4">
      <t>シホンキン</t>
    </rPh>
    <phoneticPr fontId="5"/>
  </si>
  <si>
    <t>出資割合（％）
（A）/（E)
（F)</t>
    <rPh sb="0" eb="2">
      <t>シュッシ</t>
    </rPh>
    <rPh sb="2" eb="4">
      <t>ワリアイ</t>
    </rPh>
    <phoneticPr fontId="5"/>
  </si>
  <si>
    <t>実質価額
（D)×（F)
（G)</t>
    <rPh sb="0" eb="2">
      <t>ジッシツ</t>
    </rPh>
    <rPh sb="2" eb="4">
      <t>カガク</t>
    </rPh>
    <phoneticPr fontId="14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</si>
  <si>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4"/>
  </si>
  <si>
    <t xml:space="preserve">
出資金額
（A)</t>
    <rPh sb="1" eb="3">
      <t>シュッシ</t>
    </rPh>
    <rPh sb="3" eb="5">
      <t>キンガク</t>
    </rPh>
    <phoneticPr fontId="5"/>
  </si>
  <si>
    <t xml:space="preserve">
強制評価減
（H)</t>
    <rPh sb="1" eb="3">
      <t>キョウセイ</t>
    </rPh>
    <rPh sb="3" eb="5">
      <t>ヒョウカ</t>
    </rPh>
    <rPh sb="5" eb="6">
      <t>ゲン</t>
    </rPh>
    <phoneticPr fontId="14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</si>
  <si>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4"/>
  </si>
  <si>
    <t>種類</t>
    <rPh sb="0" eb="2">
      <t>シュルイ</t>
    </rPh>
    <phoneticPr fontId="5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</si>
  <si>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5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</si>
  <si>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5"/>
  </si>
  <si>
    <t>④基金の明細</t>
    <phoneticPr fontId="14"/>
  </si>
  <si>
    <t>相手先名または種別</t>
    <rPh sb="0" eb="3">
      <t>アイテサキ</t>
    </rPh>
    <rPh sb="3" eb="4">
      <t>メイ</t>
    </rPh>
    <rPh sb="7" eb="9">
      <t>シュベツ</t>
    </rPh>
    <phoneticPr fontId="5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</si>
  <si>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5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</si>
  <si>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5"/>
  </si>
  <si>
    <t>【貸付金】</t>
    <rPh sb="1" eb="4">
      <t>カシツケキン</t>
    </rPh>
    <phoneticPr fontId="5"/>
  </si>
  <si>
    <t>小計</t>
    <rPh sb="0" eb="2">
      <t>ショウケイ</t>
    </rPh>
    <phoneticPr fontId="14"/>
  </si>
  <si>
    <t>【未収金】</t>
    <rPh sb="1" eb="4">
      <t>ミシュウキン</t>
    </rPh>
    <phoneticPr fontId="5"/>
  </si>
  <si>
    <t>税等未収金</t>
    <rPh sb="0" eb="1">
      <t>ゼイ</t>
    </rPh>
    <rPh sb="1" eb="2">
      <t>ナド</t>
    </rPh>
    <rPh sb="2" eb="5">
      <t>ミシュウキン</t>
    </rPh>
    <phoneticPr fontId="14"/>
  </si>
  <si>
    <t>その他の未収金</t>
    <rPh sb="2" eb="3">
      <t>タ</t>
    </rPh>
    <rPh sb="4" eb="7">
      <t>ミシュウキン</t>
    </rPh>
    <phoneticPr fontId="14"/>
  </si>
  <si>
    <t>（２）負債項目の明細</t>
    <rPh sb="3" eb="5">
      <t>フサイ</t>
    </rPh>
    <rPh sb="5" eb="7">
      <t>コウモク</t>
    </rPh>
    <rPh sb="8" eb="10">
      <t>メイサイ</t>
    </rPh>
    <phoneticPr fontId="14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</si>
  <si>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4"/>
  </si>
  <si>
    <t>地方債残高</t>
    <rPh sb="0" eb="3">
      <t>チホウサイ</t>
    </rPh>
    <rPh sb="3" eb="5">
      <t>ザンダカ</t>
    </rPh>
    <phoneticPr fontId="27"/>
  </si>
  <si>
    <t>政府資金</t>
    <rPh sb="0" eb="2">
      <t>セイフ</t>
    </rPh>
    <rPh sb="2" eb="4">
      <t>シキン</t>
    </rPh>
    <phoneticPr fontId="27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</si>
  <si>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7"/>
  </si>
  <si>
    <t>市中銀行</t>
    <rPh sb="0" eb="2">
      <t>シチュウ</t>
    </rPh>
    <rPh sb="2" eb="4">
      <t>ギンコウ</t>
    </rPh>
    <phoneticPr fontId="27"/>
  </si>
  <si>
    <t>その他の
金融機関</t>
    <rPh sb="2" eb="3">
      <t>タ</t>
    </rPh>
    <rPh sb="5" eb="7">
      <t>キンユウ</t>
    </rPh>
    <rPh sb="7" eb="9">
      <t>キカン</t>
    </rPh>
    <phoneticPr fontId="27"/>
  </si>
  <si>
    <t>市場公募債</t>
    <rPh sb="0" eb="2">
      <t>シジョウ</t>
    </rPh>
    <rPh sb="2" eb="5">
      <t>コウボサイ</t>
    </rPh>
    <phoneticPr fontId="27"/>
  </si>
  <si>
    <t>その他</t>
    <rPh sb="2" eb="3">
      <t>タ</t>
    </rPh>
    <phoneticPr fontId="27"/>
  </si>
  <si>
    <t>うち1年内償還予定</t>
    <rPh sb="3" eb="5">
      <t>ネンナイ</t>
    </rPh>
    <rPh sb="5" eb="7">
      <t>ショウカン</t>
    </rPh>
    <rPh sb="7" eb="9">
      <t>ヨテイ</t>
    </rPh>
    <phoneticPr fontId="5"/>
  </si>
  <si>
    <t>うち共同発行債</t>
    <rPh sb="2" eb="4">
      <t>キョウドウ</t>
    </rPh>
    <rPh sb="4" eb="6">
      <t>ハッコウ</t>
    </rPh>
    <rPh sb="6" eb="7">
      <t>サイ</t>
    </rPh>
    <phoneticPr fontId="5"/>
  </si>
  <si>
    <t>うち住民公募債</t>
    <rPh sb="2" eb="4">
      <t>ジュウミン</t>
    </rPh>
    <rPh sb="4" eb="7">
      <t>コウボサイ</t>
    </rPh>
    <phoneticPr fontId="5"/>
  </si>
  <si>
    <t>【通常分】</t>
    <rPh sb="1" eb="3">
      <t>ツウジョウ</t>
    </rPh>
    <rPh sb="3" eb="4">
      <t>ブン</t>
    </rPh>
    <phoneticPr fontId="14"/>
  </si>
  <si>
    <t>　　一般公共事業</t>
    <rPh sb="2" eb="4">
      <t>イッパン</t>
    </rPh>
    <rPh sb="4" eb="6">
      <t>コウキョウ</t>
    </rPh>
    <rPh sb="6" eb="8">
      <t>ジギョウ</t>
    </rPh>
    <phoneticPr fontId="14"/>
  </si>
  <si>
    <t>　　公営住宅建設</t>
    <rPh sb="2" eb="4">
      <t>コウエイ</t>
    </rPh>
    <rPh sb="4" eb="6">
      <t>ジュウタク</t>
    </rPh>
    <rPh sb="6" eb="8">
      <t>ケンセツ</t>
    </rPh>
    <phoneticPr fontId="14"/>
  </si>
  <si>
    <t>　　災害復旧</t>
    <rPh sb="2" eb="4">
      <t>サイガイ</t>
    </rPh>
    <rPh sb="4" eb="6">
      <t>フッキュウ</t>
    </rPh>
    <phoneticPr fontId="14"/>
  </si>
  <si>
    <t>　　教育・福祉施設</t>
    <rPh sb="2" eb="4">
      <t>キョウイク</t>
    </rPh>
    <rPh sb="5" eb="7">
      <t>フクシ</t>
    </rPh>
    <rPh sb="7" eb="9">
      <t>シセツ</t>
    </rPh>
    <phoneticPr fontId="14"/>
  </si>
  <si>
    <t>　　一般単独事業</t>
    <rPh sb="2" eb="4">
      <t>イッパン</t>
    </rPh>
    <rPh sb="4" eb="6">
      <t>タンドク</t>
    </rPh>
    <rPh sb="6" eb="8">
      <t>ジギョウ</t>
    </rPh>
    <phoneticPr fontId="14"/>
  </si>
  <si>
    <t>　　その他</t>
    <rPh sb="4" eb="5">
      <t>ホカ</t>
    </rPh>
    <phoneticPr fontId="14"/>
  </si>
  <si>
    <t>【特別分】</t>
    <rPh sb="1" eb="3">
      <t>トクベツ</t>
    </rPh>
    <rPh sb="3" eb="4">
      <t>ブン</t>
    </rPh>
    <phoneticPr fontId="14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</si>
  <si>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5"/>
  </si>
  <si>
    <t>1.5％以下</t>
    <rPh sb="4" eb="6">
      <t>イカ</t>
    </rPh>
    <phoneticPr fontId="27"/>
  </si>
  <si>
    <t>1.5％超
2.0％以下</t>
    <rPh sb="4" eb="5">
      <t>チョウ</t>
    </rPh>
    <rPh sb="10" eb="12">
      <t>イカ</t>
    </rPh>
    <phoneticPr fontId="27"/>
  </si>
  <si>
    <t>2.0％超
2.5％以下</t>
    <rPh sb="4" eb="5">
      <t>チョウ</t>
    </rPh>
    <rPh sb="10" eb="12">
      <t>イカ</t>
    </rPh>
    <phoneticPr fontId="27"/>
  </si>
  <si>
    <t>2.5％超
3.0％以下</t>
    <rPh sb="4" eb="5">
      <t>チョウ</t>
    </rPh>
    <rPh sb="10" eb="12">
      <t>イカ</t>
    </rPh>
    <phoneticPr fontId="27"/>
  </si>
  <si>
    <t>3.0％超
3.5％以下</t>
    <rPh sb="4" eb="5">
      <t>チョウ</t>
    </rPh>
    <rPh sb="10" eb="12">
      <t>イカ</t>
    </rPh>
    <phoneticPr fontId="27"/>
  </si>
  <si>
    <t>3.5％超
4.0％以下</t>
    <rPh sb="4" eb="5">
      <t>チョウ</t>
    </rPh>
    <rPh sb="10" eb="12">
      <t>イカ</t>
    </rPh>
    <phoneticPr fontId="27"/>
  </si>
  <si>
    <t>4.0％超</t>
    <rPh sb="4" eb="5">
      <t>チョウ</t>
    </rPh>
    <phoneticPr fontId="27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</si>
  <si>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7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</si>
  <si>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5"/>
  </si>
  <si>
    <t>１年以内</t>
    <rPh sb="1" eb="2">
      <t>ネン</t>
    </rPh>
    <rPh sb="2" eb="4">
      <t>イナイ</t>
    </rPh>
    <phoneticPr fontId="5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</si>
  <si>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</si>
  <si>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</si>
  <si>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</si>
  <si>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</si>
  <si>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5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</si>
  <si>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5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</si>
  <si>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5"/>
  </si>
  <si>
    <t>20年超</t>
    <rPh sb="2" eb="3">
      <t>ネン</t>
    </rPh>
    <rPh sb="3" eb="4">
      <t>チョウ</t>
    </rPh>
    <phoneticPr fontId="5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</si>
  <si>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5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</si>
  <si>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7"/>
  </si>
  <si>
    <t>契約条項の概要</t>
    <rPh sb="0" eb="2">
      <t>ケイヤク</t>
    </rPh>
    <rPh sb="2" eb="4">
      <t>ジョウコウ</t>
    </rPh>
    <rPh sb="5" eb="7">
      <t>ガイヨウ</t>
    </rPh>
    <phoneticPr fontId="27"/>
  </si>
  <si>
    <t>区分</t>
    <rPh sb="0" eb="2">
      <t>クブン</t>
    </rPh>
    <phoneticPr fontId="5"/>
  </si>
  <si>
    <t>前年度末残高</t>
    <rPh sb="0" eb="3">
      <t>ゼンネンド</t>
    </rPh>
    <rPh sb="3" eb="4">
      <t>マツ</t>
    </rPh>
    <rPh sb="4" eb="6">
      <t>ザンダカ</t>
    </rPh>
    <phoneticPr fontId="5"/>
  </si>
  <si>
    <t>本年度増加額</t>
    <rPh sb="0" eb="3">
      <t>ホンネンド</t>
    </rPh>
    <rPh sb="3" eb="5">
      <t>ゾウカ</t>
    </rPh>
    <rPh sb="5" eb="6">
      <t>ガク</t>
    </rPh>
    <phoneticPr fontId="5"/>
  </si>
  <si>
    <t>本年度減少額</t>
    <rPh sb="0" eb="3">
      <t>ホンネンド</t>
    </rPh>
    <rPh sb="3" eb="6">
      <t>ゲンショウガク</t>
    </rPh>
    <phoneticPr fontId="5"/>
  </si>
  <si>
    <t>本年度末残高</t>
    <rPh sb="0" eb="3">
      <t>ホンネンド</t>
    </rPh>
    <rPh sb="3" eb="4">
      <t>マツ</t>
    </rPh>
    <rPh sb="4" eb="6">
      <t>ザンダカ</t>
    </rPh>
    <phoneticPr fontId="5"/>
  </si>
  <si>
    <t>目的使用</t>
    <rPh sb="0" eb="2">
      <t>モクテキ</t>
    </rPh>
    <rPh sb="2" eb="4">
      <t>シヨウ</t>
    </rPh>
    <phoneticPr fontId="14"/>
  </si>
  <si>
    <t>その他</t>
    <rPh sb="2" eb="3">
      <t>タ</t>
    </rPh>
    <phoneticPr fontId="14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</si>
  <si>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4"/>
  </si>
  <si>
    <t>（１）補助金等の明細</t>
    <rPh sb="3" eb="7">
      <t>ホジョキンナド</t>
    </rPh>
    <rPh sb="8" eb="10">
      <t>メイサイ</t>
    </rPh>
    <phoneticPr fontId="14"/>
  </si>
  <si>
    <t>支出目的</t>
    <rPh sb="0" eb="2">
      <t>シシュツ</t>
    </rPh>
    <rPh sb="2" eb="4">
      <t>モクテキ</t>
    </rPh>
    <phoneticPr fontId="14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</si>
  <si>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4"/>
  </si>
  <si>
    <t>計</t>
    <rPh sb="0" eb="1">
      <t>ケイ</t>
    </rPh>
    <phoneticPr fontId="14"/>
  </si>
  <si>
    <t>・・・・</t>
  </si>
  <si>
    <t>（１）資金の明細</t>
    <rPh sb="3" eb="5">
      <t>シキン</t>
    </rPh>
    <rPh sb="6" eb="8">
      <t>メイサイ</t>
    </rPh>
    <phoneticPr fontId="14"/>
  </si>
  <si>
    <t>現金</t>
    <rPh sb="0" eb="2">
      <t>ゲンキン</t>
    </rPh>
    <phoneticPr fontId="5"/>
  </si>
  <si>
    <t>要求払預金</t>
    <rPh sb="0" eb="2">
      <t>ヨウキュウ</t>
    </rPh>
    <rPh sb="2" eb="3">
      <t>ハラ</t>
    </rPh>
    <rPh sb="3" eb="5">
      <t>ヨキン</t>
    </rPh>
    <phoneticPr fontId="5"/>
  </si>
  <si>
    <t>短期投資</t>
    <rPh sb="0" eb="2">
      <t>タンキ</t>
    </rPh>
    <rPh sb="2" eb="4">
      <t>トウシ</t>
    </rPh>
    <phoneticPr fontId="5"/>
  </si>
  <si>
    <t>・・・・</t>
    <phoneticPr fontId="14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</si>
  <si>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4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</si>
  <si>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4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</si>
  <si>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4"/>
  </si>
  <si>
    <t>埼玉県農業信用基金協会</t>
    <rPh sb="0" eb="3">
      <t>サイタマケン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5"/>
  </si>
  <si>
    <t>埼玉県信用保証協会</t>
    <rPh sb="0" eb="3">
      <t>サイタマケン</t>
    </rPh>
    <rPh sb="3" eb="5">
      <t>シンヨウ</t>
    </rPh>
    <rPh sb="5" eb="7">
      <t>ホショウ</t>
    </rPh>
    <rPh sb="7" eb="9">
      <t>キョウカイ</t>
    </rPh>
    <phoneticPr fontId="5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</si>
  <si>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5"/>
  </si>
  <si>
    <t>合計</t>
    <rPh sb="0" eb="2">
      <t>ゴウケイ</t>
    </rPh>
    <phoneticPr fontId="5"/>
  </si>
  <si>
    <t>奨学基金</t>
    <rPh sb="0" eb="2">
      <t>ショウガク</t>
    </rPh>
    <rPh sb="2" eb="4">
      <t>キキン</t>
    </rPh>
    <phoneticPr fontId="5"/>
  </si>
  <si>
    <t>土地開発基金</t>
    <rPh sb="0" eb="2">
      <t>トチ</t>
    </rPh>
    <rPh sb="2" eb="4">
      <t>カイハツ</t>
    </rPh>
    <rPh sb="4" eb="6">
      <t>キキン</t>
    </rPh>
    <phoneticPr fontId="5"/>
  </si>
  <si>
    <t>遺児奨学基金</t>
    <rPh sb="0" eb="2">
      <t>イジ</t>
    </rPh>
    <rPh sb="2" eb="4">
      <t>ショウガク</t>
    </rPh>
    <rPh sb="4" eb="6">
      <t>キキン</t>
    </rPh>
    <phoneticPr fontId="5"/>
  </si>
  <si>
    <t>子ども医療基金</t>
    <rPh sb="0" eb="1">
      <t>コ</t>
    </rPh>
    <rPh sb="3" eb="5">
      <t>イリョウ</t>
    </rPh>
    <rPh sb="5" eb="7">
      <t>キキン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</si>
  <si>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</si>
  <si>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5"/>
  </si>
  <si>
    <t>緑の基金</t>
    <rPh sb="0" eb="1">
      <t>ミドリ</t>
    </rPh>
    <rPh sb="2" eb="4">
      <t>キキン</t>
    </rPh>
    <phoneticPr fontId="5"/>
  </si>
  <si>
    <t>地域福祉基金</t>
    <rPh sb="0" eb="2">
      <t>チイキ</t>
    </rPh>
    <rPh sb="2" eb="4">
      <t>フクシ</t>
    </rPh>
    <rPh sb="4" eb="6">
      <t>キキン</t>
    </rPh>
    <phoneticPr fontId="5"/>
  </si>
  <si>
    <t>骨髄移植ドナー支援基金</t>
    <rPh sb="0" eb="2">
      <t>コツズイ</t>
    </rPh>
    <rPh sb="2" eb="4">
      <t>イショク</t>
    </rPh>
    <rPh sb="7" eb="9">
      <t>シエン</t>
    </rPh>
    <rPh sb="9" eb="11">
      <t>キキン</t>
    </rPh>
    <phoneticPr fontId="5"/>
  </si>
  <si>
    <t>（単位：千円　）</t>
    <rPh sb="1" eb="3">
      <t>タンイ</t>
    </rPh>
    <rPh sb="4" eb="6">
      <t>センエン</t>
    </rPh>
    <phoneticPr fontId="14"/>
  </si>
  <si>
    <t>（単位：千円）</t>
    <rPh sb="1" eb="3">
      <t>タンイ</t>
    </rPh>
    <rPh sb="4" eb="6">
      <t>センエン</t>
    </rPh>
    <phoneticPr fontId="14"/>
  </si>
  <si>
    <t>（単位：千円）</t>
    <rPh sb="1" eb="3">
      <t>タンイ</t>
    </rPh>
    <rPh sb="4" eb="6">
      <t>センエン</t>
    </rPh>
    <phoneticPr fontId="5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</si>
  <si>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</si>
  <si>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</si>
  <si>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</si>
  <si>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</si>
  <si>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該当なし</t>
    <rPh sb="0" eb="2">
      <t>ガイトウ</t>
    </rPh>
    <phoneticPr fontId="5"/>
  </si>
  <si>
    <t>入間市土地開発公社</t>
    <rPh sb="0" eb="3">
      <t>イルマシ</t>
    </rPh>
    <rPh sb="3" eb="4">
      <t>ツチ</t>
    </rPh>
    <rPh sb="4" eb="5">
      <t>チ</t>
    </rPh>
    <rPh sb="5" eb="7">
      <t>カイハツ</t>
    </rPh>
    <rPh sb="7" eb="9">
      <t>コウシャ</t>
    </rPh>
    <phoneticPr fontId="5"/>
  </si>
  <si>
    <t>その他</t>
    <rPh sb="2" eb="3">
      <t>タ</t>
    </rPh>
    <phoneticPr fontId="5"/>
  </si>
  <si>
    <t>-</t>
  </si>
  <si>
    <t>（単位：千円）</t>
    <rPh sb="4" eb="6">
      <t>センエン</t>
    </rPh>
    <phoneticPr fontId="5"/>
  </si>
  <si>
    <t>⑤長期延滞債権の明細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4"/>
  </si>
  <si>
    <t>⑥未収金の明細</t>
    <rPh sb="1" eb="4">
      <t>ミシュウキン</t>
    </rPh>
    <rPh sb="5" eb="7">
      <t>メイサイ</t>
    </rPh>
    <phoneticPr fontId="14"/>
  </si>
  <si>
    <t>④引当金の明細</t>
    <rPh sb="1" eb="4">
      <t>ヒキアテキン</t>
    </rPh>
    <rPh sb="5" eb="7">
      <t>メイサイ</t>
    </rPh>
    <phoneticPr fontId="14"/>
  </si>
  <si>
    <t>３．資金収支計算書の内容に関する明細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4"/>
  </si>
  <si>
    <t>※各区分で１千円未満を四捨五入しているため、合計額と一致しない場合があります。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2" eb="24">
      <t>ゴウケイ</t>
    </rPh>
    <rPh sb="24" eb="25">
      <t>ガク</t>
    </rPh>
    <rPh sb="26" eb="28">
      <t>イッチ</t>
    </rPh>
    <rPh sb="31" eb="33">
      <t>バアイ</t>
    </rPh>
    <phoneticPr fontId="5"/>
  </si>
  <si>
    <t>ふるさと寄附金基金</t>
    <rPh sb="4" eb="7">
      <t>キフキン</t>
    </rPh>
    <rPh sb="7" eb="9">
      <t>キキン</t>
    </rPh>
    <phoneticPr fontId="5"/>
  </si>
  <si>
    <t>療養給付費負担金</t>
  </si>
  <si>
    <t>埼玉西部消防組合負担金</t>
  </si>
  <si>
    <t>金額</t>
    <rPh sb="0" eb="2">
      <t>キンガク</t>
    </rPh>
    <phoneticPr fontId="5"/>
  </si>
  <si>
    <t>相手先等</t>
    <rPh sb="0" eb="3">
      <t>アイテサキ</t>
    </rPh>
    <rPh sb="3" eb="4">
      <t>トウ</t>
    </rPh>
    <phoneticPr fontId="14"/>
  </si>
  <si>
    <t>埼玉西部消防組合</t>
    <rPh sb="0" eb="2">
      <t>サイタマ</t>
    </rPh>
    <rPh sb="2" eb="4">
      <t>セイブ</t>
    </rPh>
    <rPh sb="4" eb="6">
      <t>ショウボウ</t>
    </rPh>
    <rPh sb="6" eb="8">
      <t>クミアイ</t>
    </rPh>
    <phoneticPr fontId="5"/>
  </si>
  <si>
    <t>一般会計</t>
    <rPh sb="0" eb="2">
      <t>イッパン</t>
    </rPh>
    <rPh sb="2" eb="4">
      <t>カイケイ</t>
    </rPh>
    <phoneticPr fontId="5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</si>
  <si>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4"/>
  </si>
  <si>
    <t>（１）財源の明細</t>
    <rPh sb="3" eb="5">
      <t>ザイゲン</t>
    </rPh>
    <rPh sb="6" eb="8">
      <t>メイサイ</t>
    </rPh>
    <phoneticPr fontId="14"/>
  </si>
  <si>
    <t>会計</t>
    <rPh sb="0" eb="2">
      <t>カイケイ</t>
    </rPh>
    <phoneticPr fontId="5"/>
  </si>
  <si>
    <t>財源の内容</t>
    <rPh sb="0" eb="2">
      <t>ザイゲン</t>
    </rPh>
    <rPh sb="3" eb="5">
      <t>ナイヨウ</t>
    </rPh>
    <phoneticPr fontId="5"/>
  </si>
  <si>
    <t>税収等</t>
    <rPh sb="0" eb="2">
      <t>ゼイシュウ</t>
    </rPh>
    <rPh sb="2" eb="3">
      <t>ナド</t>
    </rPh>
    <phoneticPr fontId="5"/>
  </si>
  <si>
    <t>地方税</t>
    <rPh sb="0" eb="3">
      <t>チホウゼイ</t>
    </rPh>
    <phoneticPr fontId="5"/>
  </si>
  <si>
    <t>地方交付税</t>
    <rPh sb="0" eb="2">
      <t>チホウ</t>
    </rPh>
    <rPh sb="2" eb="5">
      <t>コウフゼイ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</si>
  <si>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</si>
  <si>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小計</t>
    <rPh sb="0" eb="2">
      <t>ショウケイ</t>
    </rPh>
    <phoneticPr fontId="5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</si>
  <si>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5"/>
  </si>
  <si>
    <t>資本的
補助金</t>
    <rPh sb="0" eb="3">
      <t>シホンテキ</t>
    </rPh>
    <rPh sb="4" eb="7">
      <t>ホジョキン</t>
    </rPh>
    <phoneticPr fontId="14"/>
  </si>
  <si>
    <t>国庫支出金</t>
    <rPh sb="0" eb="2">
      <t>コッコ</t>
    </rPh>
    <rPh sb="2" eb="5">
      <t>シシュツキン</t>
    </rPh>
    <phoneticPr fontId="5"/>
  </si>
  <si>
    <t>経常的
補助金</t>
    <rPh sb="0" eb="3">
      <t>ケイジョウテキ</t>
    </rPh>
    <rPh sb="4" eb="7">
      <t>ホジョキン</t>
    </rPh>
    <phoneticPr fontId="14"/>
  </si>
  <si>
    <t>（２）財源情報の明細</t>
    <rPh sb="3" eb="5">
      <t>ザイゲン</t>
    </rPh>
    <rPh sb="5" eb="7">
      <t>ジョウホウ</t>
    </rPh>
    <rPh sb="8" eb="10">
      <t>メイサイ</t>
    </rPh>
    <phoneticPr fontId="14"/>
  </si>
  <si>
    <t>金額</t>
    <rPh sb="0" eb="2">
      <t>キンガク</t>
    </rPh>
    <phoneticPr fontId="14"/>
  </si>
  <si>
    <t>内訳</t>
    <rPh sb="0" eb="2">
      <t>ウチワケ</t>
    </rPh>
    <phoneticPr fontId="14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</si>
  <si>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4"/>
  </si>
  <si>
    <t>地方債</t>
    <rPh sb="0" eb="3">
      <t>チホウサイ</t>
    </rPh>
    <phoneticPr fontId="14"/>
  </si>
  <si>
    <t>税収等</t>
    <rPh sb="0" eb="3">
      <t>ゼイシュウナド</t>
    </rPh>
    <phoneticPr fontId="14"/>
  </si>
  <si>
    <t>その他</t>
    <rPh sb="2" eb="3">
      <t>ホカ</t>
    </rPh>
    <phoneticPr fontId="14"/>
  </si>
  <si>
    <t>純行政コスト</t>
    <rPh sb="0" eb="1">
      <t>ジュン</t>
    </rPh>
    <rPh sb="1" eb="3">
      <t>ギョウセイ</t>
    </rPh>
    <phoneticPr fontId="14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</si>
  <si>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4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</si>
  <si>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4"/>
  </si>
  <si>
    <t>（単位：千円）</t>
    <rPh sb="1" eb="3">
      <t>タンイ</t>
    </rPh>
    <rPh sb="4" eb="5">
      <t>セン</t>
    </rPh>
    <rPh sb="5" eb="6">
      <t>エン</t>
    </rPh>
    <phoneticPr fontId="14"/>
  </si>
  <si>
    <t>税交付金</t>
    <rPh sb="0" eb="1">
      <t>ゼイ</t>
    </rPh>
    <rPh sb="1" eb="4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</si>
  <si>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</si>
  <si>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交通安全対策特別交付金</t>
  </si>
  <si>
    <t>分担金及び負担金</t>
  </si>
  <si>
    <t>寄附金</t>
  </si>
  <si>
    <t>県支出金</t>
    <rPh sb="0" eb="1">
      <t>ケン</t>
    </rPh>
    <rPh sb="1" eb="4">
      <t>シシュツキン</t>
    </rPh>
    <phoneticPr fontId="5"/>
  </si>
  <si>
    <t>繰入金</t>
    <rPh sb="0" eb="2">
      <t>クリイレ</t>
    </rPh>
    <rPh sb="2" eb="3">
      <t>キン</t>
    </rPh>
    <phoneticPr fontId="5"/>
  </si>
  <si>
    <t>※各区分で１千円未満を四捨五入しているため、合計額等と一致しない場合があります。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2" eb="24">
      <t>ゴウケイ</t>
    </rPh>
    <rPh sb="24" eb="25">
      <t>ガク</t>
    </rPh>
    <rPh sb="25" eb="26">
      <t>トウ</t>
    </rPh>
    <rPh sb="27" eb="29">
      <t>イッチ</t>
    </rPh>
    <rPh sb="32" eb="34">
      <t>バアイ</t>
    </rPh>
    <phoneticPr fontId="5"/>
  </si>
  <si>
    <t>H26</t>
    <phoneticPr fontId="5"/>
  </si>
  <si>
    <t>全体</t>
    <rPh sb="0" eb="2">
      <t>ゼンタイ</t>
    </rPh>
    <phoneticPr fontId="5"/>
  </si>
  <si>
    <t>市民税（個人）</t>
  </si>
  <si>
    <t>市民税（法人）</t>
  </si>
  <si>
    <t>固定資産税</t>
  </si>
  <si>
    <t>軽自動車税</t>
  </si>
  <si>
    <t>特別土地保有税</t>
  </si>
  <si>
    <t>都市計画税</t>
  </si>
  <si>
    <t>保育料等利用者負担金（市立分）</t>
  </si>
  <si>
    <t>保育料等利用者負担金（市立以外）</t>
  </si>
  <si>
    <t>生活保護返還金</t>
  </si>
  <si>
    <t>中国残留邦人生活支援給付費返還金</t>
  </si>
  <si>
    <t>ひとり親家庭等医療費返還金</t>
  </si>
  <si>
    <t>児童扶養手当過年度返還金</t>
  </si>
  <si>
    <t>児童手当過年度返還金</t>
  </si>
  <si>
    <t>学童保育室保育料</t>
  </si>
  <si>
    <t>重度心身障害者福祉手当返還金</t>
  </si>
  <si>
    <t>公営住宅使用料</t>
  </si>
  <si>
    <t>あずま幼稚園入園料</t>
  </si>
  <si>
    <t>あずま幼稚園授業料</t>
  </si>
  <si>
    <t>学校給食センター対象校生徒等給食費</t>
  </si>
  <si>
    <t>事業名称</t>
    <rPh sb="0" eb="2">
      <t>ジギョウ</t>
    </rPh>
    <rPh sb="2" eb="4">
      <t>メイショウ</t>
    </rPh>
    <phoneticPr fontId="14"/>
  </si>
  <si>
    <t>職員給与</t>
  </si>
  <si>
    <t>訓練等給付事業</t>
  </si>
  <si>
    <t>補助金等名称</t>
    <rPh sb="0" eb="3">
      <t>ホジョキン</t>
    </rPh>
    <rPh sb="3" eb="4">
      <t>トウ</t>
    </rPh>
    <rPh sb="4" eb="6">
      <t>メイショウ</t>
    </rPh>
    <phoneticPr fontId="5"/>
  </si>
  <si>
    <t>療養介護（国保）</t>
  </si>
  <si>
    <t>退職手当負担金</t>
  </si>
  <si>
    <t>その他の補助金等</t>
    <rPh sb="2" eb="3">
      <t>タ</t>
    </rPh>
    <rPh sb="4" eb="7">
      <t>ホジョキン</t>
    </rPh>
    <rPh sb="7" eb="8">
      <t>トウ</t>
    </rPh>
    <phoneticPr fontId="5"/>
  </si>
  <si>
    <t>総務</t>
    <rPh sb="0" eb="2">
      <t>ソウム</t>
    </rPh>
    <phoneticPr fontId="5"/>
  </si>
  <si>
    <t>福祉</t>
    <rPh sb="0" eb="2">
      <t>フクシ</t>
    </rPh>
    <phoneticPr fontId="5"/>
  </si>
  <si>
    <t>環境衛生</t>
    <rPh sb="0" eb="2">
      <t>カンキョウ</t>
    </rPh>
    <rPh sb="2" eb="4">
      <t>エイセイ</t>
    </rPh>
    <phoneticPr fontId="5"/>
  </si>
  <si>
    <t>生活インフラ・国土保全</t>
    <rPh sb="0" eb="2">
      <t>セイカツ</t>
    </rPh>
    <rPh sb="7" eb="9">
      <t>コクド</t>
    </rPh>
    <rPh sb="9" eb="11">
      <t>ホゼン</t>
    </rPh>
    <phoneticPr fontId="5"/>
  </si>
  <si>
    <t>消防</t>
    <rPh sb="0" eb="2">
      <t>ショウボウ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</si>
  <si>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20"/>
  </si>
  <si>
    <t>-</t>
    <phoneticPr fontId="5"/>
  </si>
  <si>
    <t>-</t>
    <phoneticPr fontId="5"/>
  </si>
  <si>
    <t>貸付金</t>
    <rPh sb="0" eb="2">
      <t>カシツケ</t>
    </rPh>
    <rPh sb="2" eb="3">
      <t>キン</t>
    </rPh>
    <phoneticPr fontId="5"/>
  </si>
  <si>
    <t>預金</t>
    <rPh sb="0" eb="2">
      <t>ヨキン</t>
    </rPh>
    <phoneticPr fontId="5"/>
  </si>
  <si>
    <t>-</t>
    <phoneticPr fontId="5"/>
  </si>
  <si>
    <t>公益社団法人埼玉県農林公社</t>
    <rPh sb="0" eb="2">
      <t>コウエキ</t>
    </rPh>
    <rPh sb="2" eb="4">
      <t>シャダン</t>
    </rPh>
    <rPh sb="4" eb="6">
      <t>ホウジン</t>
    </rPh>
    <rPh sb="6" eb="9">
      <t>サイタマケン</t>
    </rPh>
    <rPh sb="9" eb="11">
      <t>ノウリン</t>
    </rPh>
    <rPh sb="11" eb="13">
      <t>コウシャ</t>
    </rPh>
    <phoneticPr fontId="5"/>
  </si>
  <si>
    <t>一般財団法人埼玉県勤労者福祉センター</t>
    <rPh sb="0" eb="2">
      <t>イッパン</t>
    </rPh>
    <rPh sb="2" eb="4">
      <t>ザイダン</t>
    </rPh>
    <rPh sb="4" eb="6">
      <t>ホウジン</t>
    </rPh>
    <rPh sb="6" eb="9">
      <t>サイタマケン</t>
    </rPh>
    <rPh sb="9" eb="12">
      <t>キンロウシャ</t>
    </rPh>
    <rPh sb="12" eb="14">
      <t>フクシ</t>
    </rPh>
    <phoneticPr fontId="5"/>
  </si>
  <si>
    <t>株式会社テレビ埼玉</t>
    <rPh sb="0" eb="4">
      <t>カブシキガイシャ</t>
    </rPh>
    <rPh sb="7" eb="9">
      <t>サイタマ</t>
    </rPh>
    <phoneticPr fontId="5"/>
  </si>
  <si>
    <t>株式会社埼玉西部食品流通センター</t>
    <rPh sb="0" eb="4">
      <t>カブシキガイシャ</t>
    </rPh>
    <rPh sb="4" eb="6">
      <t>サイタマ</t>
    </rPh>
    <rPh sb="6" eb="8">
      <t>セイブ</t>
    </rPh>
    <rPh sb="8" eb="10">
      <t>ショクヒン</t>
    </rPh>
    <rPh sb="10" eb="12">
      <t>リュウツウ</t>
    </rPh>
    <phoneticPr fontId="5"/>
  </si>
  <si>
    <t>公益財団法人いきいき埼玉</t>
    <rPh sb="0" eb="2">
      <t>コウエキ</t>
    </rPh>
    <rPh sb="2" eb="4">
      <t>ザイダン</t>
    </rPh>
    <rPh sb="4" eb="6">
      <t>ホウジン</t>
    </rPh>
    <rPh sb="10" eb="12">
      <t>サイタマ</t>
    </rPh>
    <phoneticPr fontId="5"/>
  </si>
  <si>
    <t>入間ケーブルテレビ株式会社</t>
    <rPh sb="0" eb="2">
      <t>イルマ</t>
    </rPh>
    <rPh sb="9" eb="13">
      <t>カブシキガイシャ</t>
    </rPh>
    <phoneticPr fontId="5"/>
  </si>
  <si>
    <t>株式会社エフエム茶笛</t>
    <rPh sb="0" eb="4">
      <t>カブシキガイシャ</t>
    </rPh>
    <rPh sb="8" eb="9">
      <t>チャ</t>
    </rPh>
    <rPh sb="9" eb="10">
      <t>フエ</t>
    </rPh>
    <phoneticPr fontId="5"/>
  </si>
  <si>
    <t>入間都市開発株式会社</t>
    <rPh sb="0" eb="2">
      <t>イルマ</t>
    </rPh>
    <rPh sb="2" eb="4">
      <t>トシ</t>
    </rPh>
    <rPh sb="4" eb="6">
      <t>カイハツ</t>
    </rPh>
    <rPh sb="6" eb="10">
      <t>カブシキガイシャ</t>
    </rPh>
    <phoneticPr fontId="5"/>
  </si>
  <si>
    <t>公益財団法人埼玉県下水道公社</t>
    <rPh sb="0" eb="2">
      <t>コウエキ</t>
    </rPh>
    <rPh sb="2" eb="4">
      <t>ザイダン</t>
    </rPh>
    <rPh sb="4" eb="6">
      <t>ホウジン</t>
    </rPh>
    <rPh sb="6" eb="9">
      <t>サイタマケン</t>
    </rPh>
    <rPh sb="9" eb="12">
      <t>ゲスイドウ</t>
    </rPh>
    <rPh sb="12" eb="14">
      <t>コウシャ</t>
    </rPh>
    <phoneticPr fontId="5"/>
  </si>
  <si>
    <t>※各区分で１千円未満を四捨五入しているため、（資産-負債）と純資産が一致しない場合があります。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3" eb="25">
      <t>シサン</t>
    </rPh>
    <rPh sb="26" eb="28">
      <t>フサイ</t>
    </rPh>
    <rPh sb="30" eb="33">
      <t>ジュンシサン</t>
    </rPh>
    <rPh sb="34" eb="36">
      <t>イッチ</t>
    </rPh>
    <rPh sb="39" eb="41">
      <t>バアイ</t>
    </rPh>
    <phoneticPr fontId="5"/>
  </si>
  <si>
    <t>国民健康保険出産費資金
貸付基金</t>
    <phoneticPr fontId="5"/>
  </si>
  <si>
    <t>介護保険給付費準備基金</t>
    <phoneticPr fontId="5"/>
  </si>
  <si>
    <t>一般被保険者国民健康保険税</t>
    <rPh sb="0" eb="2">
      <t>イッパン</t>
    </rPh>
    <rPh sb="2" eb="6">
      <t>ヒホケンシャ</t>
    </rPh>
    <rPh sb="6" eb="8">
      <t>コクミン</t>
    </rPh>
    <rPh sb="8" eb="10">
      <t>ケンコウ</t>
    </rPh>
    <rPh sb="10" eb="12">
      <t>ホケン</t>
    </rPh>
    <rPh sb="12" eb="13">
      <t>ゼイ</t>
    </rPh>
    <phoneticPr fontId="54"/>
  </si>
  <si>
    <t>退職被保険者等国民健康保険税</t>
    <rPh sb="0" eb="2">
      <t>タイショク</t>
    </rPh>
    <rPh sb="2" eb="6">
      <t>ヒホケンシャ</t>
    </rPh>
    <rPh sb="6" eb="7">
      <t>トウ</t>
    </rPh>
    <rPh sb="7" eb="9">
      <t>コクミン</t>
    </rPh>
    <rPh sb="9" eb="11">
      <t>ケンコウ</t>
    </rPh>
    <rPh sb="11" eb="13">
      <t>ホケン</t>
    </rPh>
    <rPh sb="13" eb="14">
      <t>ゼイ</t>
    </rPh>
    <phoneticPr fontId="54"/>
  </si>
  <si>
    <t>一般被保険者返納金</t>
    <rPh sb="0" eb="2">
      <t>イッパン</t>
    </rPh>
    <rPh sb="2" eb="6">
      <t>ヒホケンシャ</t>
    </rPh>
    <rPh sb="6" eb="8">
      <t>ヘンノウ</t>
    </rPh>
    <rPh sb="8" eb="9">
      <t>キン</t>
    </rPh>
    <phoneticPr fontId="4"/>
  </si>
  <si>
    <t>一般被保険者返納金</t>
    <rPh sb="0" eb="2">
      <t>イッパン</t>
    </rPh>
    <rPh sb="2" eb="6">
      <t>ヒホケンシャ</t>
    </rPh>
    <rPh sb="6" eb="8">
      <t>ヘンノウ</t>
    </rPh>
    <rPh sb="8" eb="9">
      <t>キン</t>
    </rPh>
    <phoneticPr fontId="54"/>
  </si>
  <si>
    <t>後期高齢者医療保険料普通徴収保険料</t>
    <rPh sb="0" eb="2">
      <t>コウキ</t>
    </rPh>
    <rPh sb="2" eb="5">
      <t>コウレイシャ</t>
    </rPh>
    <rPh sb="5" eb="7">
      <t>イリョウ</t>
    </rPh>
    <rPh sb="7" eb="9">
      <t>ホケン</t>
    </rPh>
    <rPh sb="9" eb="10">
      <t>リョウ</t>
    </rPh>
    <rPh sb="10" eb="12">
      <t>フツウ</t>
    </rPh>
    <rPh sb="12" eb="14">
      <t>チョウシュウ</t>
    </rPh>
    <rPh sb="14" eb="17">
      <t>ホケンリョウ</t>
    </rPh>
    <phoneticPr fontId="4"/>
  </si>
  <si>
    <t>介護保険現年度分普通徴収保険料
（第1号被保険者）</t>
    <rPh sb="0" eb="2">
      <t>カイゴ</t>
    </rPh>
    <rPh sb="2" eb="4">
      <t>ホケン</t>
    </rPh>
    <rPh sb="4" eb="6">
      <t>ゲンネン</t>
    </rPh>
    <rPh sb="6" eb="7">
      <t>ド</t>
    </rPh>
    <rPh sb="7" eb="8">
      <t>ブン</t>
    </rPh>
    <rPh sb="8" eb="10">
      <t>フツウ</t>
    </rPh>
    <rPh sb="10" eb="12">
      <t>チョウシュウ</t>
    </rPh>
    <rPh sb="12" eb="15">
      <t>ホケンリョウ</t>
    </rPh>
    <rPh sb="17" eb="18">
      <t>ダイ</t>
    </rPh>
    <rPh sb="19" eb="20">
      <t>ゴウ</t>
    </rPh>
    <rPh sb="20" eb="21">
      <t>ヒ</t>
    </rPh>
    <rPh sb="21" eb="24">
      <t>ホケンシャ</t>
    </rPh>
    <phoneticPr fontId="54"/>
  </si>
  <si>
    <t>水道料金</t>
    <rPh sb="0" eb="2">
      <t>スイドウ</t>
    </rPh>
    <rPh sb="2" eb="4">
      <t>リョウキン</t>
    </rPh>
    <phoneticPr fontId="5"/>
  </si>
  <si>
    <t>下水道使用料</t>
    <rPh sb="0" eb="3">
      <t>ゲスイドウ</t>
    </rPh>
    <rPh sb="3" eb="6">
      <t>シヨウリョウ</t>
    </rPh>
    <phoneticPr fontId="5"/>
  </si>
  <si>
    <t>　　水道事業</t>
    <rPh sb="2" eb="4">
      <t>スイドウ</t>
    </rPh>
    <rPh sb="4" eb="6">
      <t>ジギョウ</t>
    </rPh>
    <phoneticPr fontId="5"/>
  </si>
  <si>
    <t>　　下水道事業</t>
    <rPh sb="2" eb="5">
      <t>ゲスイドウ</t>
    </rPh>
    <rPh sb="5" eb="7">
      <t>ジギョウ</t>
    </rPh>
    <phoneticPr fontId="5"/>
  </si>
  <si>
    <t>一般会計等　合計</t>
    <rPh sb="0" eb="2">
      <t>イッパン</t>
    </rPh>
    <rPh sb="2" eb="4">
      <t>カイケイ</t>
    </rPh>
    <rPh sb="4" eb="5">
      <t>トウ</t>
    </rPh>
    <rPh sb="6" eb="8">
      <t>ゴウケイ</t>
    </rPh>
    <phoneticPr fontId="14"/>
  </si>
  <si>
    <t>療養給付費保険者負担金</t>
    <phoneticPr fontId="5"/>
  </si>
  <si>
    <t>介護サービス給付費負担金</t>
    <phoneticPr fontId="5"/>
  </si>
  <si>
    <t>広域連合納付金</t>
    <phoneticPr fontId="5"/>
  </si>
  <si>
    <t>療養給付費保険者負担金（一般被保険者）</t>
    <rPh sb="0" eb="2">
      <t>リョウヨウ</t>
    </rPh>
    <rPh sb="2" eb="4">
      <t>キュウフ</t>
    </rPh>
    <rPh sb="4" eb="5">
      <t>ヒ</t>
    </rPh>
    <rPh sb="5" eb="8">
      <t>ホケンシャ</t>
    </rPh>
    <rPh sb="8" eb="11">
      <t>フタンキン</t>
    </rPh>
    <rPh sb="12" eb="14">
      <t>イッパン</t>
    </rPh>
    <rPh sb="14" eb="15">
      <t>ヒ</t>
    </rPh>
    <rPh sb="15" eb="18">
      <t>ホケンシャ</t>
    </rPh>
    <phoneticPr fontId="5"/>
  </si>
  <si>
    <t>後期高齢者医療保険料納付金</t>
    <phoneticPr fontId="5"/>
  </si>
  <si>
    <t>保険基盤安定負担金</t>
    <phoneticPr fontId="5"/>
  </si>
  <si>
    <t>その他の補助金等</t>
    <phoneticPr fontId="5"/>
  </si>
  <si>
    <t>全体　合計</t>
    <rPh sb="0" eb="2">
      <t>ゼンタイ</t>
    </rPh>
    <rPh sb="3" eb="5">
      <t>ゴウケイ</t>
    </rPh>
    <phoneticPr fontId="14"/>
  </si>
  <si>
    <t xml:space="preserve">埼玉県後期高齢者医療広域連合共通経費負担金                                                                                                            </t>
    <phoneticPr fontId="5"/>
  </si>
  <si>
    <t>埼玉県国民健康保険団体連合会</t>
    <phoneticPr fontId="5"/>
  </si>
  <si>
    <t>介護給付費負担金</t>
    <phoneticPr fontId="5"/>
  </si>
  <si>
    <t>住宅改修補助支給費（介護）</t>
    <phoneticPr fontId="5"/>
  </si>
  <si>
    <t>福祉用具購入補助支給費（介護）</t>
    <phoneticPr fontId="5"/>
  </si>
  <si>
    <t>埼玉県後期高齢者医療広域連合</t>
    <phoneticPr fontId="5"/>
  </si>
  <si>
    <t>国県等補助金</t>
    <phoneticPr fontId="5"/>
  </si>
  <si>
    <t>国県等補助金</t>
    <phoneticPr fontId="5"/>
  </si>
  <si>
    <t>入間市駅北口土
地区画整理事業
特別会計</t>
    <rPh sb="0" eb="3">
      <t>イルマシ</t>
    </rPh>
    <rPh sb="3" eb="4">
      <t>エキ</t>
    </rPh>
    <rPh sb="4" eb="6">
      <t>キタグチ</t>
    </rPh>
    <rPh sb="6" eb="7">
      <t>ツチ</t>
    </rPh>
    <rPh sb="8" eb="9">
      <t>チ</t>
    </rPh>
    <rPh sb="9" eb="11">
      <t>クカク</t>
    </rPh>
    <rPh sb="11" eb="13">
      <t>セイリ</t>
    </rPh>
    <rPh sb="13" eb="15">
      <t>ジギョウ</t>
    </rPh>
    <rPh sb="16" eb="18">
      <t>トクベツ</t>
    </rPh>
    <rPh sb="18" eb="20">
      <t>カイケイ</t>
    </rPh>
    <phoneticPr fontId="5"/>
  </si>
  <si>
    <t>扇台土地区
画整理事業
特別会計</t>
    <rPh sb="0" eb="2">
      <t>オウギダイ</t>
    </rPh>
    <rPh sb="2" eb="4">
      <t>トチ</t>
    </rPh>
    <rPh sb="4" eb="5">
      <t>ク</t>
    </rPh>
    <rPh sb="6" eb="7">
      <t>ガ</t>
    </rPh>
    <rPh sb="7" eb="9">
      <t>セイリ</t>
    </rPh>
    <rPh sb="9" eb="11">
      <t>ジギョウ</t>
    </rPh>
    <rPh sb="12" eb="14">
      <t>トクベツ</t>
    </rPh>
    <rPh sb="14" eb="16">
      <t>カイケイ</t>
    </rPh>
    <phoneticPr fontId="5"/>
  </si>
  <si>
    <t>国民健康保険税</t>
    <phoneticPr fontId="5"/>
  </si>
  <si>
    <t>療養給付費等交付金</t>
    <phoneticPr fontId="5"/>
  </si>
  <si>
    <t>前期高齢者交付金</t>
    <phoneticPr fontId="5"/>
  </si>
  <si>
    <t>共同事業交付金</t>
    <phoneticPr fontId="5"/>
  </si>
  <si>
    <t>税収等</t>
    <phoneticPr fontId="5"/>
  </si>
  <si>
    <t>国民健康保険
特別会計</t>
    <phoneticPr fontId="5"/>
  </si>
  <si>
    <t>後期高齢者医療保険料</t>
  </si>
  <si>
    <t>税収等</t>
    <phoneticPr fontId="5"/>
  </si>
  <si>
    <t>後期高齢者医療
特別会計</t>
    <phoneticPr fontId="5"/>
  </si>
  <si>
    <t>保険料</t>
  </si>
  <si>
    <t>支払基金交付金</t>
  </si>
  <si>
    <t>介護保険特別会計</t>
    <phoneticPr fontId="5"/>
  </si>
  <si>
    <t>水道事業会計</t>
    <rPh sb="0" eb="2">
      <t>スイドウ</t>
    </rPh>
    <rPh sb="2" eb="4">
      <t>ジギョウ</t>
    </rPh>
    <phoneticPr fontId="5"/>
  </si>
  <si>
    <t>下水道事業会計</t>
    <rPh sb="0" eb="3">
      <t>ゲスイドウ</t>
    </rPh>
    <rPh sb="3" eb="5">
      <t>ジギョウ</t>
    </rPh>
    <phoneticPr fontId="5"/>
  </si>
  <si>
    <t>税収等</t>
    <rPh sb="0" eb="2">
      <t>ゼイシュウ</t>
    </rPh>
    <rPh sb="2" eb="3">
      <t>トウ</t>
    </rPh>
    <phoneticPr fontId="5"/>
  </si>
  <si>
    <t>国県等補助金</t>
    <phoneticPr fontId="5"/>
  </si>
  <si>
    <t>国県等補助金</t>
    <phoneticPr fontId="5"/>
  </si>
  <si>
    <t>国県等補助金</t>
    <phoneticPr fontId="5"/>
  </si>
  <si>
    <t>保留床取得資金貸付金に係る債権</t>
    <rPh sb="0" eb="2">
      <t>ホリュウ</t>
    </rPh>
    <rPh sb="2" eb="3">
      <t>ユカ</t>
    </rPh>
    <rPh sb="3" eb="5">
      <t>シュトク</t>
    </rPh>
    <rPh sb="5" eb="7">
      <t>シキン</t>
    </rPh>
    <rPh sb="7" eb="9">
      <t>カシツケ</t>
    </rPh>
    <rPh sb="9" eb="10">
      <t>キン</t>
    </rPh>
    <rPh sb="11" eb="12">
      <t>カカ</t>
    </rPh>
    <rPh sb="13" eb="15">
      <t>サイケン</t>
    </rPh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</si>
  <si>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</si>
  <si>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</si>
  <si>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</si>
  <si>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</si>
  <si>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</si>
  <si>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</si>
  <si>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 xml:space="preserve">集会所等建設費補助金　　　　　　　　　　　　　　　　　　　　　　　　　　　　　　                                        </t>
  </si>
  <si>
    <t>集会所等建設費補助金</t>
    <rPh sb="0" eb="2">
      <t>シュウカイ</t>
    </rPh>
    <rPh sb="2" eb="3">
      <t>ジョ</t>
    </rPh>
    <rPh sb="3" eb="4">
      <t>トウ</t>
    </rPh>
    <rPh sb="4" eb="7">
      <t>ケンセツヒ</t>
    </rPh>
    <rPh sb="7" eb="10">
      <t>ホジョキン</t>
    </rPh>
    <phoneticPr fontId="5"/>
  </si>
  <si>
    <t xml:space="preserve">特定教育・保育施設等整備事業補助金　　　　　　　　　　　　　　　　　　　　　　　                                        </t>
  </si>
  <si>
    <t xml:space="preserve">特定教育・保育施設等施設整備事業補助金　　　　　　　　　　　　　　　　　　　　　　　                                        </t>
    <rPh sb="0" eb="2">
      <t>トクテイ</t>
    </rPh>
    <rPh sb="10" eb="12">
      <t>シセツ</t>
    </rPh>
    <phoneticPr fontId="5"/>
  </si>
  <si>
    <t>浄化槽設置整備事業補助金</t>
    <rPh sb="0" eb="3">
      <t>ジョウカソウ</t>
    </rPh>
    <phoneticPr fontId="5"/>
  </si>
  <si>
    <t>産業振興</t>
    <rPh sb="0" eb="2">
      <t>サンギョウ</t>
    </rPh>
    <rPh sb="2" eb="4">
      <t>シンコウ</t>
    </rPh>
    <phoneticPr fontId="5"/>
  </si>
  <si>
    <t>雨水浸透ます設置費補助金</t>
    <rPh sb="0" eb="2">
      <t>アマミズ</t>
    </rPh>
    <rPh sb="11" eb="12">
      <t>キン</t>
    </rPh>
    <phoneticPr fontId="5"/>
  </si>
  <si>
    <t>1件</t>
    <rPh sb="1" eb="2">
      <t>ケン</t>
    </rPh>
    <phoneticPr fontId="5"/>
  </si>
  <si>
    <t>教育</t>
    <rPh sb="0" eb="2">
      <t>キョウイク</t>
    </rPh>
    <phoneticPr fontId="5"/>
  </si>
  <si>
    <t>介護保険滞納繰越分普通徴収保険料
（第1号被保険者）</t>
    <rPh sb="0" eb="2">
      <t>カイゴ</t>
    </rPh>
    <rPh sb="2" eb="4">
      <t>ホケン</t>
    </rPh>
    <rPh sb="4" eb="6">
      <t>タイノウ</t>
    </rPh>
    <rPh sb="6" eb="8">
      <t>クリコシ</t>
    </rPh>
    <rPh sb="8" eb="9">
      <t>ブン</t>
    </rPh>
    <rPh sb="9" eb="11">
      <t>フツウ</t>
    </rPh>
    <rPh sb="11" eb="13">
      <t>チョウシュウ</t>
    </rPh>
    <rPh sb="13" eb="16">
      <t>ホケンリョウ</t>
    </rPh>
    <rPh sb="18" eb="19">
      <t>ダイ</t>
    </rPh>
    <rPh sb="20" eb="21">
      <t>ゴウ</t>
    </rPh>
    <rPh sb="21" eb="22">
      <t>ヒ</t>
    </rPh>
    <rPh sb="22" eb="25">
      <t>ホケンシャ</t>
    </rPh>
    <phoneticPr fontId="4"/>
  </si>
  <si>
    <t>経常的
補助金</t>
    <phoneticPr fontId="5"/>
  </si>
  <si>
    <t>経常的
補助金</t>
    <phoneticPr fontId="5"/>
  </si>
  <si>
    <t>国民健康保険財政調整基金</t>
    <rPh sb="0" eb="2">
      <t>コクミン</t>
    </rPh>
    <rPh sb="2" eb="4">
      <t>ケンコウ</t>
    </rPh>
    <rPh sb="4" eb="6">
      <t>ホケン</t>
    </rPh>
    <phoneticPr fontId="2"/>
  </si>
  <si>
    <t>-</t>
    <phoneticPr fontId="5"/>
  </si>
  <si>
    <t>-</t>
    <phoneticPr fontId="5"/>
  </si>
  <si>
    <t>-</t>
    <phoneticPr fontId="5"/>
  </si>
  <si>
    <t>東金子地区　第七区　</t>
    <phoneticPr fontId="5"/>
  </si>
  <si>
    <t>豊岡地区　南六区自治会　</t>
    <phoneticPr fontId="5"/>
  </si>
  <si>
    <t>藤沢地区　第十五区・第十六区自治会</t>
    <phoneticPr fontId="5"/>
  </si>
  <si>
    <t>金子地区　南峯自治会</t>
    <phoneticPr fontId="5"/>
  </si>
  <si>
    <t>社会福祉法人あすみ福祉会（施設）　茶々保育園</t>
    <phoneticPr fontId="5"/>
  </si>
  <si>
    <t>社会福祉法人入間福祉会　（施設）　おおぎ保育園</t>
  </si>
  <si>
    <t>一般社団法人幸陽樹会　みつばち保育園　</t>
    <phoneticPr fontId="5"/>
  </si>
  <si>
    <t>特定非営利活動法人あさのは会めぐみ保育園　武蔵藤沢めぐみ保育園</t>
    <phoneticPr fontId="5"/>
  </si>
  <si>
    <t>夢の森ほのぼのハニー保育園　</t>
    <phoneticPr fontId="5"/>
  </si>
  <si>
    <t>浄化槽設置整備事業補助金</t>
    <phoneticPr fontId="5"/>
  </si>
  <si>
    <t>転換5人槽　8件、転換7人槽　10件</t>
    <rPh sb="7" eb="8">
      <t>ケン</t>
    </rPh>
    <rPh sb="17" eb="18">
      <t>ケン</t>
    </rPh>
    <phoneticPr fontId="5"/>
  </si>
  <si>
    <t>空き店舗活用事業</t>
  </si>
  <si>
    <t>空き店舗活用創業支援事業補助金</t>
    <phoneticPr fontId="5"/>
  </si>
  <si>
    <t>店舗改修費分　1件</t>
    <rPh sb="8" eb="9">
      <t>ケン</t>
    </rPh>
    <phoneticPr fontId="5"/>
  </si>
  <si>
    <t>雨水浸透ます設置費補助事業</t>
    <phoneticPr fontId="5"/>
  </si>
  <si>
    <t>山車等修理事業費補助金　</t>
    <phoneticPr fontId="5"/>
  </si>
  <si>
    <t>山車等修理事業費補助金　</t>
    <phoneticPr fontId="5"/>
  </si>
  <si>
    <t>新久山車保存会</t>
    <phoneticPr fontId="5"/>
  </si>
  <si>
    <t>埼玉県市町村総合事務組合</t>
    <phoneticPr fontId="5"/>
  </si>
  <si>
    <t>退職手当特別負担金</t>
    <phoneticPr fontId="5"/>
  </si>
  <si>
    <t>介護給付事業　</t>
    <phoneticPr fontId="5"/>
  </si>
  <si>
    <t>介護給付費</t>
    <phoneticPr fontId="5"/>
  </si>
  <si>
    <t>埼玉県国民健康保険団体連合会</t>
    <phoneticPr fontId="5"/>
  </si>
  <si>
    <t>福祉</t>
    <rPh sb="0" eb="2">
      <t>フクシ</t>
    </rPh>
    <phoneticPr fontId="5"/>
  </si>
  <si>
    <t>障害福祉サービス介護給付費</t>
    <phoneticPr fontId="5"/>
  </si>
  <si>
    <t>社会福祉法人　茶の花福祉会　大樹館</t>
    <phoneticPr fontId="5"/>
  </si>
  <si>
    <t>高額障害者福祉サービス費等給付費</t>
    <phoneticPr fontId="5"/>
  </si>
  <si>
    <t>1名</t>
    <rPh sb="1" eb="2">
      <t>メイ</t>
    </rPh>
    <phoneticPr fontId="5"/>
  </si>
  <si>
    <t>訓練等給付費</t>
    <phoneticPr fontId="5"/>
  </si>
  <si>
    <t>埼玉県国民健康保険団体連合会</t>
    <phoneticPr fontId="5"/>
  </si>
  <si>
    <t>障害児給付事業</t>
  </si>
  <si>
    <t>障害児給付費</t>
    <phoneticPr fontId="5"/>
  </si>
  <si>
    <t>埼玉県国民健康保険団体連合会</t>
    <phoneticPr fontId="5"/>
  </si>
  <si>
    <t>高額障害者福祉サービス費（障害児通所）</t>
    <phoneticPr fontId="5"/>
  </si>
  <si>
    <t>6名</t>
    <rPh sb="1" eb="2">
      <t>メイ</t>
    </rPh>
    <phoneticPr fontId="5"/>
  </si>
  <si>
    <t>高額障害児通所給付費</t>
    <phoneticPr fontId="5"/>
  </si>
  <si>
    <t>5名</t>
    <rPh sb="1" eb="2">
      <t>メイ</t>
    </rPh>
    <phoneticPr fontId="5"/>
  </si>
  <si>
    <t>後期高齢者医療広域連合療養給付費負担金</t>
    <phoneticPr fontId="5"/>
  </si>
  <si>
    <t>後期高齢者医療広域連合</t>
    <phoneticPr fontId="5"/>
  </si>
  <si>
    <t>特定教育・保育施設等補助金</t>
  </si>
  <si>
    <t>特定教育・保育施設等補助金</t>
    <phoneticPr fontId="5"/>
  </si>
  <si>
    <t>20施設</t>
    <rPh sb="2" eb="4">
      <t>シセツ</t>
    </rPh>
    <phoneticPr fontId="5"/>
  </si>
  <si>
    <t>埼玉西部消防組合負担金</t>
    <phoneticPr fontId="5"/>
  </si>
  <si>
    <t>高額療養費負担金</t>
  </si>
  <si>
    <t>高額療養費負担金（一般被保険者）</t>
    <rPh sb="9" eb="11">
      <t>イッパン</t>
    </rPh>
    <rPh sb="11" eb="15">
      <t>ヒホケンシャ</t>
    </rPh>
    <phoneticPr fontId="5"/>
  </si>
  <si>
    <t>一般被保険者医療給付費分</t>
  </si>
  <si>
    <t>埼玉県</t>
    <phoneticPr fontId="5"/>
  </si>
  <si>
    <t>379件</t>
    <rPh sb="3" eb="4">
      <t>ケン</t>
    </rPh>
    <phoneticPr fontId="5"/>
  </si>
  <si>
    <t>329件</t>
    <rPh sb="3" eb="4">
      <t>ケン</t>
    </rPh>
    <phoneticPr fontId="5"/>
  </si>
  <si>
    <t>公営住宅使用料</t>
    <rPh sb="0" eb="2">
      <t>コウエイ</t>
    </rPh>
    <rPh sb="2" eb="4">
      <t>ジュウタク</t>
    </rPh>
    <rPh sb="4" eb="7">
      <t>シヨウリョウ</t>
    </rPh>
    <phoneticPr fontId="5"/>
  </si>
  <si>
    <t>土地貸付料</t>
    <rPh sb="0" eb="2">
      <t>トチ</t>
    </rPh>
    <rPh sb="2" eb="4">
      <t>カシツケ</t>
    </rPh>
    <rPh sb="4" eb="5">
      <t>リョウ</t>
    </rPh>
    <phoneticPr fontId="5"/>
  </si>
  <si>
    <t>土地貸付料</t>
    <rPh sb="0" eb="2">
      <t>トチ</t>
    </rPh>
    <rPh sb="2" eb="4">
      <t>カシツケ</t>
    </rPh>
    <rPh sb="4" eb="5">
      <t>リョウ</t>
    </rPh>
    <phoneticPr fontId="1"/>
  </si>
  <si>
    <t>その他（雑入）</t>
    <rPh sb="2" eb="3">
      <t>タ</t>
    </rPh>
    <rPh sb="4" eb="6">
      <t>ザツニュウ</t>
    </rPh>
    <phoneticPr fontId="5"/>
  </si>
  <si>
    <t xml:space="preserve">   臨時財政特例債</t>
    <rPh sb="3" eb="5">
      <t>リンジ</t>
    </rPh>
    <rPh sb="5" eb="7">
      <t>ザイセイ</t>
    </rPh>
    <rPh sb="7" eb="9">
      <t>トクレイ</t>
    </rPh>
    <rPh sb="9" eb="10">
      <t>サイ</t>
    </rPh>
    <phoneticPr fontId="3"/>
  </si>
  <si>
    <t>　 減税補てん債</t>
    <rPh sb="2" eb="4">
      <t>ゲンゼイ</t>
    </rPh>
    <rPh sb="4" eb="5">
      <t>ホ</t>
    </rPh>
    <rPh sb="7" eb="8">
      <t>サイ</t>
    </rPh>
    <phoneticPr fontId="26"/>
  </si>
  <si>
    <t xml:space="preserve">   臨時税収補てん債</t>
    <rPh sb="3" eb="5">
      <t>リンジ</t>
    </rPh>
    <rPh sb="5" eb="7">
      <t>ゼイシュウ</t>
    </rPh>
    <rPh sb="7" eb="8">
      <t>ホ</t>
    </rPh>
    <rPh sb="10" eb="11">
      <t>サイ</t>
    </rPh>
    <phoneticPr fontId="3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</si>
  <si>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6"/>
  </si>
  <si>
    <t xml:space="preserve">   減収補てん債特例分</t>
    <rPh sb="3" eb="5">
      <t>ゲンシュウ</t>
    </rPh>
    <rPh sb="5" eb="6">
      <t>ホ</t>
    </rPh>
    <rPh sb="8" eb="9">
      <t>サイ</t>
    </rPh>
    <rPh sb="9" eb="11">
      <t>トクレイ</t>
    </rPh>
    <rPh sb="11" eb="12">
      <t>ブン</t>
    </rPh>
    <phoneticPr fontId="3"/>
  </si>
  <si>
    <t>　　その他</t>
    <rPh sb="4" eb="5">
      <t>タ</t>
    </rPh>
    <phoneticPr fontId="26"/>
  </si>
  <si>
    <t>－</t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</si>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</sst>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,;\-#,##0,;&quot;-&quot;"/>
    <numFmt numFmtId="177" formatCode="#,##0;&quot;△ &quot;#,##0"/>
    <numFmt numFmtId="178" formatCode="#,##0_ "/>
    <numFmt numFmtId="179" formatCode="0.0%"/>
    <numFmt numFmtId="180" formatCode="#,##0;[Red]\-#,##0;&quot;－&quot;"/>
    <numFmt numFmtId="181" formatCode="&quot;(&quot;0%&quot;)   &quot;;[Red]\-&quot;(&quot;0%&quot;)   &quot;;&quot;－    &quot;"/>
    <numFmt numFmtId="182" formatCode="&quot;(&quot;0.00%&quot;)   &quot;;[Red]\-&quot;(&quot;0.00%&quot;)   &quot;;&quot;－    &quot;"/>
    <numFmt numFmtId="183" formatCode="0.00%;[Red]\-0.00%;&quot;－&quot;"/>
    <numFmt numFmtId="184" formatCode="0.000"/>
    <numFmt numFmtId="185" formatCode="#,##0_);[Red]\(#,##0\)"/>
    <numFmt numFmtId="186" formatCode="#,##0_ ;[Red]\-#,##0\ "/>
  </numFmts>
  <fonts count="5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5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5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theme="1"/>
      <name val="ＭＳ 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1" fillId="0" borderId="30">
      <alignment horizontal="center" vertical="center"/>
    </xf>
    <xf numFmtId="180" fontId="29" fillId="0" borderId="0">
      <alignment vertical="top"/>
    </xf>
    <xf numFmtId="181" fontId="29" fillId="0" borderId="0" applyFont="0" applyFill="0" applyBorder="0" applyAlignment="0" applyProtection="0"/>
    <xf numFmtId="182" fontId="29" fillId="0" borderId="0" applyFont="0" applyFill="0" applyBorder="0" applyAlignment="0" applyProtection="0">
      <alignment vertical="top"/>
    </xf>
    <xf numFmtId="183" fontId="29" fillId="0" borderId="0" applyFont="0" applyFill="0" applyBorder="0" applyAlignment="0" applyProtection="0"/>
    <xf numFmtId="0" fontId="6" fillId="0" borderId="0" applyFill="0" applyBorder="0" applyProtection="0"/>
    <xf numFmtId="0" fontId="36" fillId="0" borderId="0" applyNumberFormat="0" applyFont="0" applyFill="0" applyBorder="0">
      <alignment horizontal="left" vertical="top" wrapText="1"/>
    </xf>
    <xf numFmtId="38" fontId="48" fillId="0" borderId="0" applyFont="0" applyFill="0" applyBorder="0" applyAlignment="0" applyProtection="0"/>
    <xf numFmtId="0" fontId="48" fillId="0" borderId="0"/>
    <xf numFmtId="0" fontId="48" fillId="0" borderId="0"/>
    <xf numFmtId="0" fontId="4" fillId="0" borderId="0"/>
    <xf numFmtId="0" fontId="51" fillId="0" borderId="0"/>
    <xf numFmtId="0" fontId="52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5" fillId="0" borderId="0">
      <alignment vertical="center"/>
    </xf>
    <xf numFmtId="0" fontId="4" fillId="0" borderId="0"/>
    <xf numFmtId="0" fontId="4" fillId="0" borderId="0"/>
    <xf numFmtId="0" fontId="57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8" fillId="0" borderId="0">
      <alignment vertical="center"/>
    </xf>
    <xf numFmtId="0" fontId="4" fillId="0" borderId="0"/>
    <xf numFmtId="0" fontId="4" fillId="0" borderId="0"/>
    <xf numFmtId="38" fontId="4" fillId="0" borderId="0" applyFont="0" applyFill="0" applyBorder="0" applyAlignment="0" applyProtection="0"/>
  </cellStyleXfs>
  <cellXfs count="439">
    <xf numFmtId="0" fontId="0" fillId="0" borderId="0" xfId="0">
      <alignment vertical="center"/>
    </xf>
    <xf numFmtId="0" fontId="8" fillId="0" borderId="0" xfId="0" applyFont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5" fillId="0" borderId="5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12" fillId="0" borderId="0" xfId="2" applyFont="1" applyBorder="1" applyAlignment="1">
      <alignment horizontal="left" vertical="center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/>
    </xf>
    <xf numFmtId="0" fontId="8" fillId="0" borderId="0" xfId="2" applyFont="1" applyBorder="1">
      <alignment vertical="center"/>
    </xf>
    <xf numFmtId="0" fontId="7" fillId="0" borderId="5" xfId="2" applyFont="1" applyBorder="1" applyAlignment="1">
      <alignment vertical="center"/>
    </xf>
    <xf numFmtId="0" fontId="9" fillId="0" borderId="5" xfId="2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2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3" fillId="0" borderId="0" xfId="0" applyFont="1" applyFill="1" applyBorder="1" applyAlignment="1">
      <alignment horizontal="right" vertical="center"/>
    </xf>
    <xf numFmtId="0" fontId="11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8" fillId="0" borderId="19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18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8" fillId="0" borderId="11" xfId="0" applyFont="1" applyBorder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>
      <alignment vertical="center"/>
    </xf>
    <xf numFmtId="0" fontId="11" fillId="0" borderId="18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9" xfId="0" applyFont="1" applyBorder="1">
      <alignment vertical="center"/>
    </xf>
    <xf numFmtId="0" fontId="23" fillId="0" borderId="11" xfId="0" applyFont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Border="1">
      <alignment vertical="center"/>
    </xf>
    <xf numFmtId="0" fontId="25" fillId="0" borderId="0" xfId="0" applyFont="1" applyBorder="1">
      <alignment vertical="center"/>
    </xf>
    <xf numFmtId="0" fontId="25" fillId="0" borderId="0" xfId="0" applyFont="1" applyBorder="1" applyAlignment="1">
      <alignment horizontal="right"/>
    </xf>
    <xf numFmtId="0" fontId="26" fillId="2" borderId="2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4" fillId="0" borderId="16" xfId="0" applyFont="1" applyBorder="1" applyAlignment="1">
      <alignment vertical="center"/>
    </xf>
    <xf numFmtId="0" fontId="24" fillId="0" borderId="16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176" fontId="29" fillId="0" borderId="1" xfId="1" applyNumberFormat="1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right" vertical="center"/>
    </xf>
    <xf numFmtId="0" fontId="20" fillId="0" borderId="0" xfId="0" applyFont="1" applyBorder="1">
      <alignment vertical="center"/>
    </xf>
    <xf numFmtId="0" fontId="32" fillId="0" borderId="8" xfId="0" applyFont="1" applyBorder="1" applyAlignment="1">
      <alignment horizontal="center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right" vertical="center"/>
    </xf>
    <xf numFmtId="0" fontId="35" fillId="0" borderId="0" xfId="2" applyFont="1" applyBorder="1" applyAlignment="1">
      <alignment horizontal="center" vertical="center" wrapText="1"/>
    </xf>
    <xf numFmtId="0" fontId="35" fillId="0" borderId="0" xfId="2" applyFont="1" applyBorder="1">
      <alignment vertical="center"/>
    </xf>
    <xf numFmtId="0" fontId="35" fillId="0" borderId="0" xfId="2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178" fontId="8" fillId="0" borderId="16" xfId="0" applyNumberFormat="1" applyFont="1" applyBorder="1">
      <alignment vertical="center"/>
    </xf>
    <xf numFmtId="0" fontId="8" fillId="0" borderId="16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178" fontId="8" fillId="0" borderId="16" xfId="0" applyNumberFormat="1" applyFont="1" applyBorder="1" applyAlignment="1">
      <alignment horizontal="right" vertical="center" wrapText="1"/>
    </xf>
    <xf numFmtId="178" fontId="8" fillId="0" borderId="16" xfId="0" applyNumberFormat="1" applyFont="1" applyBorder="1" applyAlignment="1">
      <alignment horizontal="right" vertical="center"/>
    </xf>
    <xf numFmtId="179" fontId="8" fillId="0" borderId="16" xfId="0" applyNumberFormat="1" applyFont="1" applyBorder="1" applyAlignment="1">
      <alignment horizontal="right" vertical="center"/>
    </xf>
    <xf numFmtId="178" fontId="11" fillId="0" borderId="16" xfId="0" applyNumberFormat="1" applyFont="1" applyBorder="1" applyAlignment="1">
      <alignment horizontal="right" vertical="center"/>
    </xf>
    <xf numFmtId="178" fontId="11" fillId="0" borderId="18" xfId="0" applyNumberFormat="1" applyFont="1" applyBorder="1">
      <alignment vertical="center"/>
    </xf>
    <xf numFmtId="178" fontId="11" fillId="0" borderId="10" xfId="0" applyNumberFormat="1" applyFont="1" applyBorder="1">
      <alignment vertical="center"/>
    </xf>
    <xf numFmtId="178" fontId="11" fillId="0" borderId="20" xfId="0" applyNumberFormat="1" applyFont="1" applyBorder="1">
      <alignment vertical="center"/>
    </xf>
    <xf numFmtId="178" fontId="11" fillId="0" borderId="9" xfId="0" applyNumberFormat="1" applyFont="1" applyBorder="1">
      <alignment vertical="center"/>
    </xf>
    <xf numFmtId="178" fontId="11" fillId="0" borderId="18" xfId="0" applyNumberFormat="1" applyFont="1" applyBorder="1" applyAlignment="1">
      <alignment horizontal="right" vertical="center"/>
    </xf>
    <xf numFmtId="178" fontId="11" fillId="0" borderId="10" xfId="0" applyNumberFormat="1" applyFont="1" applyBorder="1" applyAlignment="1">
      <alignment horizontal="right" vertical="center"/>
    </xf>
    <xf numFmtId="178" fontId="11" fillId="0" borderId="20" xfId="0" applyNumberFormat="1" applyFont="1" applyBorder="1" applyAlignment="1">
      <alignment horizontal="right" vertical="center"/>
    </xf>
    <xf numFmtId="178" fontId="11" fillId="0" borderId="9" xfId="0" applyNumberFormat="1" applyFont="1" applyBorder="1" applyAlignment="1">
      <alignment horizontal="right" vertical="center"/>
    </xf>
    <xf numFmtId="178" fontId="29" fillId="0" borderId="16" xfId="1" applyNumberFormat="1" applyFont="1" applyBorder="1" applyAlignment="1">
      <alignment vertical="center"/>
    </xf>
    <xf numFmtId="178" fontId="29" fillId="0" borderId="23" xfId="0" applyNumberFormat="1" applyFont="1" applyBorder="1" applyAlignment="1">
      <alignment horizontal="center" vertical="center" wrapText="1"/>
    </xf>
    <xf numFmtId="0" fontId="32" fillId="0" borderId="5" xfId="0" applyFont="1" applyBorder="1" applyAlignment="1">
      <alignment horizontal="left" vertical="center"/>
    </xf>
    <xf numFmtId="38" fontId="35" fillId="0" borderId="0" xfId="2" applyNumberFormat="1" applyFont="1" applyBorder="1">
      <alignment vertical="center"/>
    </xf>
    <xf numFmtId="178" fontId="29" fillId="0" borderId="17" xfId="1" applyNumberFormat="1" applyFont="1" applyBorder="1" applyAlignment="1">
      <alignment vertical="center"/>
    </xf>
    <xf numFmtId="178" fontId="0" fillId="0" borderId="0" xfId="0" applyNumberFormat="1" applyBorder="1">
      <alignment vertical="center"/>
    </xf>
    <xf numFmtId="178" fontId="0" fillId="0" borderId="0" xfId="0" applyNumberFormat="1">
      <alignment vertical="center"/>
    </xf>
    <xf numFmtId="178" fontId="12" fillId="0" borderId="19" xfId="0" applyNumberFormat="1" applyFont="1" applyBorder="1">
      <alignment vertical="center"/>
    </xf>
    <xf numFmtId="178" fontId="12" fillId="0" borderId="16" xfId="0" applyNumberFormat="1" applyFont="1" applyBorder="1">
      <alignment vertical="center"/>
    </xf>
    <xf numFmtId="0" fontId="37" fillId="0" borderId="0" xfId="0" applyFont="1">
      <alignment vertical="center"/>
    </xf>
    <xf numFmtId="0" fontId="12" fillId="0" borderId="16" xfId="0" applyFont="1" applyBorder="1">
      <alignment vertical="center"/>
    </xf>
    <xf numFmtId="179" fontId="8" fillId="0" borderId="16" xfId="0" applyNumberFormat="1" applyFont="1" applyBorder="1">
      <alignment vertical="center"/>
    </xf>
    <xf numFmtId="0" fontId="12" fillId="0" borderId="16" xfId="0" applyFont="1" applyFill="1" applyBorder="1">
      <alignment vertical="center"/>
    </xf>
    <xf numFmtId="177" fontId="12" fillId="0" borderId="16" xfId="0" applyNumberFormat="1" applyFont="1" applyBorder="1">
      <alignment vertical="center"/>
    </xf>
    <xf numFmtId="178" fontId="20" fillId="0" borderId="1" xfId="0" applyNumberFormat="1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0" fontId="10" fillId="0" borderId="16" xfId="13" applyFont="1" applyBorder="1" applyAlignment="1">
      <alignment horizontal="centerContinuous" vertical="center" wrapText="1"/>
    </xf>
    <xf numFmtId="0" fontId="10" fillId="0" borderId="3" xfId="13" applyFont="1" applyBorder="1" applyAlignment="1">
      <alignment vertical="center"/>
    </xf>
    <xf numFmtId="0" fontId="10" fillId="0" borderId="13" xfId="13" applyFont="1" applyBorder="1" applyAlignment="1">
      <alignment vertical="center"/>
    </xf>
    <xf numFmtId="0" fontId="10" fillId="0" borderId="16" xfId="13" applyFont="1" applyBorder="1" applyAlignme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0" fillId="2" borderId="16" xfId="0" applyFont="1" applyFill="1" applyBorder="1">
      <alignment vertical="center"/>
    </xf>
    <xf numFmtId="177" fontId="0" fillId="2" borderId="16" xfId="1" applyNumberFormat="1" applyFont="1" applyFill="1" applyBorder="1">
      <alignment vertical="center"/>
    </xf>
    <xf numFmtId="38" fontId="0" fillId="2" borderId="0" xfId="0" applyNumberFormat="1" applyFill="1">
      <alignment vertical="center"/>
    </xf>
    <xf numFmtId="184" fontId="0" fillId="2" borderId="0" xfId="0" applyNumberFormat="1" applyFill="1">
      <alignment vertical="center"/>
    </xf>
    <xf numFmtId="0" fontId="0" fillId="2" borderId="16" xfId="0" applyFill="1" applyBorder="1">
      <alignment vertical="center"/>
    </xf>
    <xf numFmtId="177" fontId="18" fillId="2" borderId="13" xfId="1" applyNumberFormat="1" applyFont="1" applyFill="1" applyBorder="1" applyAlignment="1">
      <alignment horizontal="right" vertical="center"/>
    </xf>
    <xf numFmtId="177" fontId="18" fillId="2" borderId="16" xfId="1" applyNumberFormat="1" applyFont="1" applyFill="1" applyBorder="1" applyAlignment="1">
      <alignment horizontal="right" vertical="center"/>
    </xf>
    <xf numFmtId="38" fontId="0" fillId="2" borderId="0" xfId="1" applyFont="1" applyFill="1">
      <alignment vertical="center"/>
    </xf>
    <xf numFmtId="38" fontId="21" fillId="2" borderId="0" xfId="1" applyFont="1" applyFill="1">
      <alignment vertical="center"/>
    </xf>
    <xf numFmtId="0" fontId="20" fillId="2" borderId="0" xfId="0" applyFont="1" applyFill="1">
      <alignment vertical="center"/>
    </xf>
    <xf numFmtId="0" fontId="10" fillId="0" borderId="0" xfId="0" applyFont="1">
      <alignment vertical="center"/>
    </xf>
    <xf numFmtId="0" fontId="11" fillId="0" borderId="0" xfId="0" applyFont="1" applyBorder="1">
      <alignment vertical="center"/>
    </xf>
    <xf numFmtId="178" fontId="20" fillId="0" borderId="0" xfId="0" applyNumberFormat="1" applyFont="1" applyBorder="1" applyAlignment="1">
      <alignment horizontal="center" vertical="center"/>
    </xf>
    <xf numFmtId="178" fontId="8" fillId="0" borderId="16" xfId="2" applyNumberFormat="1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178" fontId="8" fillId="0" borderId="0" xfId="2" applyNumberFormat="1" applyFont="1" applyBorder="1" applyAlignment="1">
      <alignment horizontal="right" vertical="center"/>
    </xf>
    <xf numFmtId="178" fontId="49" fillId="0" borderId="0" xfId="2" applyNumberFormat="1" applyFont="1" applyBorder="1" applyAlignment="1">
      <alignment horizontal="right" vertical="center"/>
    </xf>
    <xf numFmtId="178" fontId="49" fillId="0" borderId="1" xfId="2" applyNumberFormat="1" applyFont="1" applyBorder="1" applyAlignment="1">
      <alignment horizontal="right" vertical="center"/>
    </xf>
    <xf numFmtId="178" fontId="8" fillId="0" borderId="11" xfId="0" applyNumberFormat="1" applyFont="1" applyBorder="1">
      <alignment vertical="center"/>
    </xf>
    <xf numFmtId="0" fontId="11" fillId="2" borderId="0" xfId="0" applyFont="1" applyFill="1" applyAlignment="1">
      <alignment horizontal="right" vertical="center"/>
    </xf>
    <xf numFmtId="0" fontId="35" fillId="0" borderId="0" xfId="0" applyFont="1" applyAlignment="1">
      <alignment horizontal="right" vertical="center"/>
    </xf>
    <xf numFmtId="178" fontId="29" fillId="2" borderId="25" xfId="0" applyNumberFormat="1" applyFont="1" applyFill="1" applyBorder="1" applyAlignment="1">
      <alignment horizontal="right" vertical="center"/>
    </xf>
    <xf numFmtId="178" fontId="29" fillId="2" borderId="10" xfId="0" applyNumberFormat="1" applyFont="1" applyFill="1" applyBorder="1" applyAlignment="1">
      <alignment horizontal="right" vertical="center"/>
    </xf>
    <xf numFmtId="178" fontId="29" fillId="2" borderId="7" xfId="0" applyNumberFormat="1" applyFont="1" applyFill="1" applyBorder="1" applyAlignment="1">
      <alignment horizontal="right" vertical="center"/>
    </xf>
    <xf numFmtId="178" fontId="12" fillId="0" borderId="16" xfId="0" applyNumberFormat="1" applyFont="1" applyFill="1" applyBorder="1">
      <alignment vertical="center"/>
    </xf>
    <xf numFmtId="178" fontId="6" fillId="0" borderId="0" xfId="0" applyNumberFormat="1" applyFont="1">
      <alignment vertical="center"/>
    </xf>
    <xf numFmtId="0" fontId="41" fillId="0" borderId="13" xfId="0" applyFont="1" applyBorder="1">
      <alignment vertical="center"/>
    </xf>
    <xf numFmtId="0" fontId="39" fillId="0" borderId="4" xfId="0" applyFont="1" applyBorder="1">
      <alignment vertical="center"/>
    </xf>
    <xf numFmtId="0" fontId="42" fillId="0" borderId="13" xfId="0" applyFont="1" applyBorder="1">
      <alignment vertical="center"/>
    </xf>
    <xf numFmtId="0" fontId="40" fillId="0" borderId="13" xfId="0" applyFont="1" applyBorder="1">
      <alignment vertical="center"/>
    </xf>
    <xf numFmtId="0" fontId="35" fillId="0" borderId="13" xfId="0" applyFont="1" applyBorder="1">
      <alignment vertical="center"/>
    </xf>
    <xf numFmtId="0" fontId="5" fillId="0" borderId="13" xfId="0" applyFont="1" applyBorder="1">
      <alignment vertical="center"/>
    </xf>
    <xf numFmtId="0" fontId="12" fillId="0" borderId="15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43" fillId="0" borderId="3" xfId="0" applyFont="1" applyBorder="1" applyAlignment="1">
      <alignment horizontal="left" vertical="center"/>
    </xf>
    <xf numFmtId="0" fontId="12" fillId="0" borderId="3" xfId="0" applyFont="1" applyBorder="1">
      <alignment vertical="center"/>
    </xf>
    <xf numFmtId="0" fontId="46" fillId="0" borderId="3" xfId="0" applyFont="1" applyBorder="1">
      <alignment vertical="center"/>
    </xf>
    <xf numFmtId="0" fontId="43" fillId="2" borderId="1" xfId="0" applyFont="1" applyFill="1" applyBorder="1">
      <alignment vertical="center"/>
    </xf>
    <xf numFmtId="0" fontId="44" fillId="0" borderId="3" xfId="0" applyFont="1" applyBorder="1">
      <alignment vertical="center"/>
    </xf>
    <xf numFmtId="0" fontId="12" fillId="2" borderId="3" xfId="0" applyFont="1" applyFill="1" applyBorder="1">
      <alignment vertical="center"/>
    </xf>
    <xf numFmtId="0" fontId="43" fillId="0" borderId="3" xfId="0" applyFont="1" applyBorder="1">
      <alignment vertical="center"/>
    </xf>
    <xf numFmtId="0" fontId="45" fillId="2" borderId="3" xfId="0" applyFont="1" applyFill="1" applyBorder="1">
      <alignment vertical="center"/>
    </xf>
    <xf numFmtId="0" fontId="39" fillId="0" borderId="3" xfId="0" applyFont="1" applyBorder="1">
      <alignment vertical="center"/>
    </xf>
    <xf numFmtId="0" fontId="10" fillId="0" borderId="13" xfId="0" applyFont="1" applyBorder="1">
      <alignment vertical="center"/>
    </xf>
    <xf numFmtId="0" fontId="41" fillId="0" borderId="3" xfId="0" applyFont="1" applyBorder="1">
      <alignment vertical="center"/>
    </xf>
    <xf numFmtId="0" fontId="39" fillId="0" borderId="1" xfId="0" applyFont="1" applyBorder="1">
      <alignment vertical="center"/>
    </xf>
    <xf numFmtId="0" fontId="40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42" fillId="0" borderId="3" xfId="0" applyFont="1" applyBorder="1">
      <alignment vertical="center"/>
    </xf>
    <xf numFmtId="0" fontId="35" fillId="0" borderId="3" xfId="0" applyFont="1" applyBorder="1">
      <alignment vertical="center"/>
    </xf>
    <xf numFmtId="0" fontId="5" fillId="0" borderId="3" xfId="0" applyFont="1" applyBorder="1">
      <alignment vertical="center"/>
    </xf>
    <xf numFmtId="0" fontId="45" fillId="0" borderId="15" xfId="0" applyFont="1" applyBorder="1" applyAlignment="1">
      <alignment horizontal="left" vertical="center"/>
    </xf>
    <xf numFmtId="0" fontId="43" fillId="0" borderId="15" xfId="0" applyFont="1" applyBorder="1" applyAlignment="1">
      <alignment horizontal="left" vertical="center"/>
    </xf>
    <xf numFmtId="185" fontId="10" fillId="0" borderId="16" xfId="13" applyNumberFormat="1" applyFont="1" applyBorder="1" applyAlignment="1">
      <alignment horizontal="right" vertical="center"/>
    </xf>
    <xf numFmtId="178" fontId="11" fillId="0" borderId="0" xfId="0" applyNumberFormat="1" applyFont="1">
      <alignment vertical="center"/>
    </xf>
    <xf numFmtId="0" fontId="11" fillId="0" borderId="3" xfId="0" applyFont="1" applyBorder="1">
      <alignment vertical="center"/>
    </xf>
    <xf numFmtId="186" fontId="0" fillId="0" borderId="0" xfId="0" applyNumberFormat="1">
      <alignment vertical="center"/>
    </xf>
    <xf numFmtId="178" fontId="12" fillId="0" borderId="16" xfId="0" applyNumberFormat="1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38" fontId="35" fillId="0" borderId="0" xfId="1" applyFont="1" applyBorder="1" applyAlignment="1">
      <alignment horizontal="right" vertical="center"/>
    </xf>
    <xf numFmtId="178" fontId="12" fillId="0" borderId="12" xfId="0" applyNumberFormat="1" applyFont="1" applyBorder="1" applyAlignment="1">
      <alignment horizontal="left" vertical="center"/>
    </xf>
    <xf numFmtId="178" fontId="12" fillId="0" borderId="1" xfId="0" applyNumberFormat="1" applyFont="1" applyBorder="1" applyAlignment="1">
      <alignment horizontal="left" vertical="center"/>
    </xf>
    <xf numFmtId="178" fontId="12" fillId="0" borderId="7" xfId="0" applyNumberFormat="1" applyFont="1" applyBorder="1" applyAlignment="1">
      <alignment horizontal="left" vertical="center"/>
    </xf>
    <xf numFmtId="178" fontId="12" fillId="0" borderId="37" xfId="0" applyNumberFormat="1" applyFont="1" applyBorder="1">
      <alignment vertical="center"/>
    </xf>
    <xf numFmtId="178" fontId="12" fillId="0" borderId="3" xfId="0" applyNumberFormat="1" applyFont="1" applyBorder="1">
      <alignment vertical="center"/>
    </xf>
    <xf numFmtId="178" fontId="11" fillId="0" borderId="36" xfId="0" applyNumberFormat="1" applyFont="1" applyFill="1" applyBorder="1" applyAlignment="1">
      <alignment horizontal="right" vertical="center"/>
    </xf>
    <xf numFmtId="185" fontId="11" fillId="0" borderId="15" xfId="0" applyNumberFormat="1" applyFont="1" applyFill="1" applyBorder="1" applyAlignment="1">
      <alignment horizontal="right" vertical="center"/>
    </xf>
    <xf numFmtId="185" fontId="11" fillId="0" borderId="6" xfId="0" applyNumberFormat="1" applyFont="1" applyFill="1" applyBorder="1" applyAlignment="1">
      <alignment horizontal="right" vertical="center"/>
    </xf>
    <xf numFmtId="185" fontId="11" fillId="0" borderId="36" xfId="0" applyNumberFormat="1" applyFont="1" applyFill="1" applyBorder="1" applyAlignment="1">
      <alignment horizontal="right" vertical="center"/>
    </xf>
    <xf numFmtId="178" fontId="12" fillId="0" borderId="19" xfId="0" applyNumberFormat="1" applyFont="1" applyFill="1" applyBorder="1" applyAlignment="1">
      <alignment horizontal="right" vertical="center"/>
    </xf>
    <xf numFmtId="185" fontId="11" fillId="0" borderId="35" xfId="0" applyNumberFormat="1" applyFont="1" applyFill="1" applyBorder="1" applyAlignment="1">
      <alignment horizontal="right" vertical="center"/>
    </xf>
    <xf numFmtId="178" fontId="8" fillId="0" borderId="0" xfId="0" applyNumberFormat="1" applyFont="1">
      <alignment vertical="center"/>
    </xf>
    <xf numFmtId="0" fontId="11" fillId="0" borderId="18" xfId="0" applyFont="1" applyBorder="1" applyAlignment="1">
      <alignment horizontal="left" vertical="center"/>
    </xf>
    <xf numFmtId="0" fontId="43" fillId="0" borderId="12" xfId="0" applyFont="1" applyBorder="1" applyAlignment="1">
      <alignment horizontal="left" vertical="center"/>
    </xf>
    <xf numFmtId="0" fontId="43" fillId="0" borderId="3" xfId="0" applyFont="1" applyFill="1" applyBorder="1" applyAlignment="1">
      <alignment horizontal="left" vertical="center"/>
    </xf>
    <xf numFmtId="0" fontId="43" fillId="0" borderId="15" xfId="0" applyFont="1" applyFill="1" applyBorder="1" applyAlignment="1">
      <alignment horizontal="left" vertical="center"/>
    </xf>
    <xf numFmtId="0" fontId="44" fillId="0" borderId="12" xfId="0" applyFont="1" applyFill="1" applyBorder="1">
      <alignment vertical="center"/>
    </xf>
    <xf numFmtId="0" fontId="44" fillId="0" borderId="3" xfId="0" applyFont="1" applyFill="1" applyBorder="1">
      <alignment vertical="center"/>
    </xf>
    <xf numFmtId="0" fontId="0" fillId="0" borderId="13" xfId="0" applyFill="1" applyBorder="1">
      <alignment vertical="center"/>
    </xf>
    <xf numFmtId="0" fontId="46" fillId="0" borderId="3" xfId="0" applyFont="1" applyFill="1" applyBorder="1">
      <alignment vertical="center"/>
    </xf>
    <xf numFmtId="0" fontId="12" fillId="2" borderId="13" xfId="0" applyFont="1" applyFill="1" applyBorder="1">
      <alignment vertical="center"/>
    </xf>
    <xf numFmtId="0" fontId="11" fillId="0" borderId="9" xfId="0" applyFont="1" applyFill="1" applyBorder="1">
      <alignment vertical="center"/>
    </xf>
    <xf numFmtId="0" fontId="12" fillId="0" borderId="12" xfId="0" applyFont="1" applyFill="1" applyBorder="1">
      <alignment vertical="center"/>
    </xf>
    <xf numFmtId="0" fontId="12" fillId="0" borderId="15" xfId="0" applyFont="1" applyFill="1" applyBorder="1" applyAlignment="1">
      <alignment horizontal="left" vertical="center"/>
    </xf>
    <xf numFmtId="0" fontId="43" fillId="0" borderId="3" xfId="0" applyFont="1" applyFill="1" applyBorder="1">
      <alignment vertical="center"/>
    </xf>
    <xf numFmtId="0" fontId="5" fillId="0" borderId="13" xfId="0" applyFont="1" applyFill="1" applyBorder="1">
      <alignment vertical="center"/>
    </xf>
    <xf numFmtId="0" fontId="5" fillId="0" borderId="13" xfId="0" applyFont="1" applyFill="1" applyBorder="1" applyAlignment="1">
      <alignment vertical="center" wrapText="1"/>
    </xf>
    <xf numFmtId="0" fontId="12" fillId="0" borderId="3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32" fillId="0" borderId="38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 wrapText="1"/>
    </xf>
    <xf numFmtId="0" fontId="10" fillId="2" borderId="16" xfId="13" applyFont="1" applyFill="1" applyBorder="1" applyAlignment="1">
      <alignment horizontal="left" vertical="center"/>
    </xf>
    <xf numFmtId="0" fontId="10" fillId="0" borderId="0" xfId="13" applyFont="1" applyFill="1" applyBorder="1" applyAlignment="1">
      <alignment horizontal="center" vertical="center"/>
    </xf>
    <xf numFmtId="0" fontId="10" fillId="0" borderId="0" xfId="13" applyFont="1" applyFill="1" applyBorder="1" applyAlignment="1">
      <alignment horizontal="left" vertical="center"/>
    </xf>
    <xf numFmtId="185" fontId="10" fillId="0" borderId="18" xfId="13" applyNumberFormat="1" applyFont="1" applyBorder="1" applyAlignment="1">
      <alignment horizontal="right" vertical="center"/>
    </xf>
    <xf numFmtId="185" fontId="10" fillId="0" borderId="10" xfId="13" applyNumberFormat="1" applyFont="1" applyBorder="1" applyAlignment="1">
      <alignment horizontal="right" vertical="center"/>
    </xf>
    <xf numFmtId="0" fontId="10" fillId="0" borderId="2" xfId="0" applyFont="1" applyBorder="1">
      <alignment vertical="center"/>
    </xf>
    <xf numFmtId="185" fontId="0" fillId="0" borderId="0" xfId="0" applyNumberFormat="1">
      <alignment vertical="center"/>
    </xf>
    <xf numFmtId="0" fontId="43" fillId="0" borderId="13" xfId="0" applyFont="1" applyBorder="1">
      <alignment vertical="center"/>
    </xf>
    <xf numFmtId="178" fontId="24" fillId="0" borderId="17" xfId="0" applyNumberFormat="1" applyFont="1" applyBorder="1" applyAlignment="1">
      <alignment horizontal="right" vertical="center"/>
    </xf>
    <xf numFmtId="0" fontId="32" fillId="0" borderId="16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 wrapText="1"/>
    </xf>
    <xf numFmtId="0" fontId="43" fillId="0" borderId="15" xfId="0" applyFont="1" applyFill="1" applyBorder="1" applyAlignment="1">
      <alignment horizontal="left" vertical="center" wrapText="1"/>
    </xf>
    <xf numFmtId="0" fontId="12" fillId="4" borderId="13" xfId="0" applyFont="1" applyFill="1" applyBorder="1">
      <alignment vertical="center"/>
    </xf>
    <xf numFmtId="0" fontId="0" fillId="4" borderId="13" xfId="0" applyFill="1" applyBorder="1">
      <alignment vertical="center"/>
    </xf>
    <xf numFmtId="0" fontId="5" fillId="4" borderId="13" xfId="0" applyFont="1" applyFill="1" applyBorder="1" applyAlignment="1">
      <alignment vertical="center" wrapText="1"/>
    </xf>
    <xf numFmtId="0" fontId="10" fillId="0" borderId="16" xfId="13" applyFont="1" applyBorder="1" applyAlignment="1">
      <alignment horizontal="center" vertical="center" wrapText="1"/>
    </xf>
    <xf numFmtId="0" fontId="10" fillId="0" borderId="16" xfId="13" applyFont="1" applyBorder="1" applyAlignment="1">
      <alignment horizontal="center" vertical="center"/>
    </xf>
    <xf numFmtId="0" fontId="10" fillId="0" borderId="16" xfId="13" applyFont="1" applyFill="1" applyBorder="1" applyAlignment="1">
      <alignment horizontal="center" vertical="center"/>
    </xf>
    <xf numFmtId="0" fontId="10" fillId="2" borderId="16" xfId="13" applyFont="1" applyFill="1" applyBorder="1" applyAlignment="1">
      <alignment horizontal="center" vertical="center" wrapText="1"/>
    </xf>
    <xf numFmtId="0" fontId="10" fillId="0" borderId="13" xfId="13" applyFont="1" applyBorder="1" applyAlignment="1">
      <alignment horizontal="center" vertical="center"/>
    </xf>
    <xf numFmtId="0" fontId="10" fillId="2" borderId="18" xfId="13" applyFont="1" applyFill="1" applyBorder="1" applyAlignment="1">
      <alignment horizontal="center" vertical="center" wrapText="1"/>
    </xf>
    <xf numFmtId="0" fontId="10" fillId="0" borderId="2" xfId="13" applyFont="1" applyFill="1" applyBorder="1" applyAlignment="1">
      <alignment horizontal="center" vertical="center"/>
    </xf>
    <xf numFmtId="0" fontId="10" fillId="0" borderId="13" xfId="13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32" fillId="0" borderId="29" xfId="0" applyFont="1" applyBorder="1" applyAlignment="1">
      <alignment horizontal="center" vertical="center"/>
    </xf>
    <xf numFmtId="0" fontId="32" fillId="0" borderId="3" xfId="0" applyFont="1" applyBorder="1" applyAlignment="1">
      <alignment horizontal="left" vertical="center"/>
    </xf>
    <xf numFmtId="0" fontId="32" fillId="0" borderId="16" xfId="0" applyFont="1" applyBorder="1" applyAlignment="1">
      <alignment horizontal="center" vertical="center"/>
    </xf>
    <xf numFmtId="0" fontId="32" fillId="0" borderId="1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32" fillId="0" borderId="18" xfId="0" applyFont="1" applyBorder="1" applyAlignment="1">
      <alignment horizontal="left" vertical="center"/>
    </xf>
    <xf numFmtId="0" fontId="32" fillId="0" borderId="39" xfId="0" applyFont="1" applyBorder="1" applyAlignment="1">
      <alignment horizontal="center" vertical="center"/>
    </xf>
    <xf numFmtId="0" fontId="11" fillId="0" borderId="16" xfId="0" applyFont="1" applyFill="1" applyBorder="1" applyAlignment="1">
      <alignment horizontal="left" vertical="center"/>
    </xf>
    <xf numFmtId="0" fontId="32" fillId="0" borderId="16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32" fillId="0" borderId="18" xfId="0" applyFont="1" applyFill="1" applyBorder="1" applyAlignment="1">
      <alignment horizontal="left" vertical="center" wrapText="1"/>
    </xf>
    <xf numFmtId="0" fontId="32" fillId="0" borderId="16" xfId="0" applyFont="1" applyBorder="1" applyAlignment="1">
      <alignment horizontal="center" vertical="center" wrapText="1"/>
    </xf>
    <xf numFmtId="186" fontId="56" fillId="0" borderId="13" xfId="1" applyNumberFormat="1" applyFont="1" applyFill="1" applyBorder="1">
      <alignment vertical="center"/>
    </xf>
    <xf numFmtId="0" fontId="10" fillId="3" borderId="16" xfId="13" applyFont="1" applyFill="1" applyBorder="1" applyAlignment="1">
      <alignment horizontal="left" vertical="center"/>
    </xf>
    <xf numFmtId="0" fontId="10" fillId="3" borderId="16" xfId="13" applyFont="1" applyFill="1" applyBorder="1" applyAlignment="1">
      <alignment horizontal="center" vertical="center"/>
    </xf>
    <xf numFmtId="185" fontId="10" fillId="3" borderId="16" xfId="13" applyNumberFormat="1" applyFont="1" applyFill="1" applyBorder="1" applyAlignment="1">
      <alignment horizontal="right" vertical="center"/>
    </xf>
    <xf numFmtId="0" fontId="10" fillId="3" borderId="3" xfId="13" applyFont="1" applyFill="1" applyBorder="1" applyAlignment="1">
      <alignment vertical="center"/>
    </xf>
    <xf numFmtId="0" fontId="10" fillId="3" borderId="13" xfId="13" applyFont="1" applyFill="1" applyBorder="1" applyAlignment="1">
      <alignment vertical="center"/>
    </xf>
    <xf numFmtId="178" fontId="24" fillId="0" borderId="16" xfId="0" applyNumberFormat="1" applyFont="1" applyBorder="1" applyAlignment="1">
      <alignment horizontal="right" vertical="center"/>
    </xf>
    <xf numFmtId="178" fontId="24" fillId="0" borderId="3" xfId="0" applyNumberFormat="1" applyFont="1" applyBorder="1" applyAlignment="1">
      <alignment horizontal="right" vertical="center"/>
    </xf>
    <xf numFmtId="0" fontId="39" fillId="0" borderId="7" xfId="0" applyFont="1" applyFill="1" applyBorder="1">
      <alignment vertical="center"/>
    </xf>
    <xf numFmtId="0" fontId="11" fillId="0" borderId="0" xfId="0" applyFont="1" applyFill="1">
      <alignment vertical="center"/>
    </xf>
    <xf numFmtId="0" fontId="39" fillId="0" borderId="3" xfId="0" applyFont="1" applyFill="1" applyBorder="1">
      <alignment vertical="center"/>
    </xf>
    <xf numFmtId="0" fontId="12" fillId="0" borderId="13" xfId="0" applyFont="1" applyFill="1" applyBorder="1">
      <alignment vertical="center"/>
    </xf>
    <xf numFmtId="0" fontId="41" fillId="0" borderId="3" xfId="0" applyFont="1" applyFill="1" applyBorder="1">
      <alignment vertical="center"/>
    </xf>
    <xf numFmtId="0" fontId="10" fillId="0" borderId="7" xfId="13" applyFont="1" applyFill="1" applyBorder="1" applyAlignment="1">
      <alignment horizontal="center" vertical="center"/>
    </xf>
    <xf numFmtId="0" fontId="10" fillId="0" borderId="5" xfId="13" applyFont="1" applyFill="1" applyBorder="1" applyAlignment="1">
      <alignment horizontal="left" vertical="center"/>
    </xf>
    <xf numFmtId="0" fontId="10" fillId="2" borderId="16" xfId="13" applyFont="1" applyFill="1" applyBorder="1" applyAlignment="1">
      <alignment horizontal="center" vertical="center" wrapText="1"/>
    </xf>
    <xf numFmtId="178" fontId="8" fillId="0" borderId="0" xfId="2" applyNumberFormat="1" applyFont="1" applyBorder="1">
      <alignment vertical="center"/>
    </xf>
    <xf numFmtId="178" fontId="20" fillId="0" borderId="16" xfId="0" applyNumberFormat="1" applyFont="1" applyBorder="1" applyAlignment="1">
      <alignment horizontal="right" vertical="center"/>
    </xf>
    <xf numFmtId="0" fontId="20" fillId="0" borderId="16" xfId="0" applyFont="1" applyBorder="1" applyAlignment="1">
      <alignment horizontal="left" vertical="center"/>
    </xf>
    <xf numFmtId="178" fontId="8" fillId="0" borderId="3" xfId="2" applyNumberFormat="1" applyFont="1" applyBorder="1" applyAlignment="1">
      <alignment horizontal="right" vertical="center"/>
    </xf>
    <xf numFmtId="178" fontId="8" fillId="0" borderId="13" xfId="2" applyNumberFormat="1" applyFont="1" applyBorder="1" applyAlignment="1">
      <alignment horizontal="right" vertical="center"/>
    </xf>
    <xf numFmtId="178" fontId="49" fillId="0" borderId="3" xfId="2" applyNumberFormat="1" applyFont="1" applyFill="1" applyBorder="1" applyAlignment="1">
      <alignment horizontal="right" vertical="center"/>
    </xf>
    <xf numFmtId="178" fontId="49" fillId="0" borderId="13" xfId="2" applyNumberFormat="1" applyFont="1" applyFill="1" applyBorder="1" applyAlignment="1">
      <alignment horizontal="right" vertical="center"/>
    </xf>
    <xf numFmtId="178" fontId="49" fillId="0" borderId="13" xfId="2" applyNumberFormat="1" applyFont="1" applyBorder="1" applyAlignment="1">
      <alignment horizontal="right" vertical="center"/>
    </xf>
    <xf numFmtId="178" fontId="49" fillId="0" borderId="16" xfId="2" applyNumberFormat="1" applyFont="1" applyBorder="1" applyAlignment="1">
      <alignment horizontal="right" vertical="center"/>
    </xf>
    <xf numFmtId="0" fontId="8" fillId="0" borderId="16" xfId="2" applyFont="1" applyBorder="1" applyAlignment="1">
      <alignment horizontal="center" vertical="center"/>
    </xf>
    <xf numFmtId="0" fontId="21" fillId="0" borderId="3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8" fillId="0" borderId="16" xfId="2" applyFont="1" applyBorder="1" applyAlignment="1">
      <alignment horizontal="left" vertical="center" wrapText="1"/>
    </xf>
    <xf numFmtId="0" fontId="8" fillId="0" borderId="16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8" fillId="0" borderId="13" xfId="2" applyFont="1" applyBorder="1" applyAlignment="1">
      <alignment horizontal="left" vertical="center"/>
    </xf>
    <xf numFmtId="0" fontId="8" fillId="2" borderId="16" xfId="2" applyFont="1" applyFill="1" applyBorder="1" applyAlignment="1">
      <alignment horizontal="left" vertical="center"/>
    </xf>
    <xf numFmtId="0" fontId="8" fillId="2" borderId="16" xfId="2" applyFont="1" applyFill="1" applyBorder="1" applyAlignment="1">
      <alignment horizontal="left"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13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6" xfId="2" applyFont="1" applyFill="1" applyBorder="1" applyAlignment="1">
      <alignment horizontal="left" vertical="center" wrapText="1"/>
    </xf>
    <xf numFmtId="0" fontId="8" fillId="0" borderId="16" xfId="2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8" fillId="0" borderId="13" xfId="2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178" fontId="12" fillId="0" borderId="18" xfId="0" applyNumberFormat="1" applyFont="1" applyBorder="1" applyAlignment="1">
      <alignment horizontal="right" vertical="center"/>
    </xf>
    <xf numFmtId="178" fontId="12" fillId="0" borderId="10" xfId="0" applyNumberFormat="1" applyFont="1" applyBorder="1" applyAlignment="1">
      <alignment horizontal="right" vertical="center"/>
    </xf>
    <xf numFmtId="178" fontId="12" fillId="0" borderId="18" xfId="0" applyNumberFormat="1" applyFont="1" applyFill="1" applyBorder="1" applyAlignment="1">
      <alignment horizontal="right" vertical="center"/>
    </xf>
    <xf numFmtId="178" fontId="12" fillId="0" borderId="10" xfId="0" applyNumberFormat="1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31" fillId="2" borderId="18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26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horizontal="center" vertical="center"/>
    </xf>
    <xf numFmtId="0" fontId="31" fillId="2" borderId="27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31" fillId="2" borderId="24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0" fontId="32" fillId="0" borderId="3" xfId="0" applyFont="1" applyBorder="1" applyAlignment="1">
      <alignment horizontal="left" vertical="center"/>
    </xf>
    <xf numFmtId="0" fontId="32" fillId="0" borderId="13" xfId="0" applyFont="1" applyBorder="1" applyAlignment="1">
      <alignment horizontal="left" vertical="center"/>
    </xf>
    <xf numFmtId="0" fontId="32" fillId="0" borderId="12" xfId="0" applyFont="1" applyBorder="1" applyAlignment="1">
      <alignment horizontal="left" vertical="center"/>
    </xf>
    <xf numFmtId="0" fontId="32" fillId="0" borderId="15" xfId="0" applyFont="1" applyBorder="1" applyAlignment="1">
      <alignment horizontal="left" vertical="center"/>
    </xf>
    <xf numFmtId="0" fontId="32" fillId="0" borderId="39" xfId="0" applyFont="1" applyBorder="1" applyAlignment="1">
      <alignment horizontal="center" vertical="center"/>
    </xf>
    <xf numFmtId="0" fontId="32" fillId="0" borderId="3" xfId="0" applyFont="1" applyBorder="1" applyAlignment="1">
      <alignment horizontal="left" vertical="center" wrapText="1"/>
    </xf>
    <xf numFmtId="0" fontId="32" fillId="0" borderId="13" xfId="0" applyFont="1" applyBorder="1" applyAlignment="1">
      <alignment horizontal="left" vertical="center" wrapText="1"/>
    </xf>
    <xf numFmtId="0" fontId="32" fillId="2" borderId="12" xfId="0" applyFont="1" applyFill="1" applyBorder="1" applyAlignment="1">
      <alignment horizontal="left" vertical="center" wrapText="1"/>
    </xf>
    <xf numFmtId="0" fontId="32" fillId="2" borderId="15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left" vertical="center" wrapText="1"/>
    </xf>
    <xf numFmtId="0" fontId="32" fillId="2" borderId="4" xfId="0" applyFont="1" applyFill="1" applyBorder="1" applyAlignment="1">
      <alignment horizontal="left" vertical="center" wrapText="1"/>
    </xf>
    <xf numFmtId="0" fontId="32" fillId="2" borderId="7" xfId="0" applyFont="1" applyFill="1" applyBorder="1" applyAlignment="1">
      <alignment horizontal="left" vertical="center" wrapText="1"/>
    </xf>
    <xf numFmtId="0" fontId="32" fillId="2" borderId="6" xfId="0" applyFont="1" applyFill="1" applyBorder="1" applyAlignment="1">
      <alignment horizontal="left" vertical="center" wrapText="1"/>
    </xf>
    <xf numFmtId="0" fontId="32" fillId="0" borderId="18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6" xfId="0" applyFont="1" applyBorder="1" applyAlignment="1">
      <alignment horizontal="left" vertical="center"/>
    </xf>
    <xf numFmtId="0" fontId="32" fillId="0" borderId="3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0" xfId="0" applyFont="1" applyBorder="1" applyAlignment="1">
      <alignment horizontal="left" vertical="center"/>
    </xf>
    <xf numFmtId="0" fontId="53" fillId="0" borderId="12" xfId="0" applyFont="1" applyBorder="1" applyAlignment="1">
      <alignment horizontal="left" vertical="center"/>
    </xf>
    <xf numFmtId="0" fontId="53" fillId="0" borderId="15" xfId="0" applyFont="1" applyBorder="1" applyAlignment="1">
      <alignment horizontal="left" vertical="center"/>
    </xf>
    <xf numFmtId="0" fontId="23" fillId="0" borderId="5" xfId="0" applyFont="1" applyBorder="1" applyAlignment="1">
      <alignment horizontal="right" vertical="center"/>
    </xf>
    <xf numFmtId="0" fontId="32" fillId="0" borderId="5" xfId="0" applyFont="1" applyBorder="1" applyAlignment="1">
      <alignment horizontal="right" vertical="center"/>
    </xf>
    <xf numFmtId="0" fontId="32" fillId="0" borderId="16" xfId="0" applyFont="1" applyBorder="1" applyAlignment="1">
      <alignment horizontal="center" vertical="center"/>
    </xf>
    <xf numFmtId="0" fontId="32" fillId="0" borderId="1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horizontal="left" vertical="center" wrapText="1"/>
    </xf>
    <xf numFmtId="0" fontId="32" fillId="0" borderId="3" xfId="0" applyFont="1" applyBorder="1" applyAlignment="1">
      <alignment vertical="center"/>
    </xf>
    <xf numFmtId="0" fontId="32" fillId="0" borderId="13" xfId="0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10" fillId="0" borderId="18" xfId="13" applyFont="1" applyBorder="1" applyAlignment="1">
      <alignment horizontal="center" vertical="center"/>
    </xf>
    <xf numFmtId="0" fontId="10" fillId="0" borderId="9" xfId="13" applyFont="1" applyBorder="1" applyAlignment="1">
      <alignment horizontal="center" vertical="center"/>
    </xf>
    <xf numFmtId="0" fontId="10" fillId="0" borderId="10" xfId="13" applyFont="1" applyBorder="1" applyAlignment="1">
      <alignment horizontal="center" vertical="center"/>
    </xf>
    <xf numFmtId="0" fontId="10" fillId="0" borderId="18" xfId="13" applyFont="1" applyFill="1" applyBorder="1" applyAlignment="1">
      <alignment horizontal="center" vertical="center"/>
    </xf>
    <xf numFmtId="0" fontId="10" fillId="0" borderId="9" xfId="13" applyFont="1" applyFill="1" applyBorder="1" applyAlignment="1">
      <alignment horizontal="center" vertical="center"/>
    </xf>
    <xf numFmtId="0" fontId="10" fillId="0" borderId="10" xfId="13" applyFont="1" applyFill="1" applyBorder="1" applyAlignment="1">
      <alignment horizontal="center" vertical="center"/>
    </xf>
    <xf numFmtId="0" fontId="10" fillId="0" borderId="3" xfId="13" applyFont="1" applyBorder="1" applyAlignment="1">
      <alignment horizontal="center" vertical="center"/>
    </xf>
    <xf numFmtId="0" fontId="10" fillId="0" borderId="13" xfId="13" applyFont="1" applyBorder="1" applyAlignment="1">
      <alignment horizontal="center" vertical="center"/>
    </xf>
    <xf numFmtId="0" fontId="10" fillId="0" borderId="18" xfId="13" applyFont="1" applyFill="1" applyBorder="1" applyAlignment="1">
      <alignment horizontal="center" vertical="center" wrapText="1"/>
    </xf>
    <xf numFmtId="0" fontId="10" fillId="0" borderId="9" xfId="13" applyFont="1" applyFill="1" applyBorder="1" applyAlignment="1">
      <alignment horizontal="center" vertical="center" wrapText="1"/>
    </xf>
    <xf numFmtId="0" fontId="10" fillId="2" borderId="18" xfId="13" applyFont="1" applyFill="1" applyBorder="1" applyAlignment="1">
      <alignment horizontal="center" vertical="center" wrapText="1"/>
    </xf>
    <xf numFmtId="0" fontId="10" fillId="2" borderId="9" xfId="13" applyFont="1" applyFill="1" applyBorder="1" applyAlignment="1">
      <alignment horizontal="center" vertical="center" wrapText="1"/>
    </xf>
    <xf numFmtId="0" fontId="10" fillId="2" borderId="10" xfId="13" applyFont="1" applyFill="1" applyBorder="1" applyAlignment="1">
      <alignment horizontal="center" vertical="center" wrapText="1"/>
    </xf>
    <xf numFmtId="0" fontId="10" fillId="0" borderId="3" xfId="13" applyFont="1" applyFill="1" applyBorder="1" applyAlignment="1">
      <alignment horizontal="center" vertical="center"/>
    </xf>
    <xf numFmtId="0" fontId="10" fillId="0" borderId="2" xfId="13" applyFont="1" applyFill="1" applyBorder="1" applyAlignment="1">
      <alignment horizontal="center" vertical="center"/>
    </xf>
    <xf numFmtId="0" fontId="10" fillId="0" borderId="13" xfId="13" applyFont="1" applyFill="1" applyBorder="1" applyAlignment="1">
      <alignment horizontal="center" vertical="center"/>
    </xf>
    <xf numFmtId="0" fontId="10" fillId="0" borderId="18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center" vertical="center" wrapText="1"/>
    </xf>
    <xf numFmtId="0" fontId="10" fillId="0" borderId="10" xfId="13" applyFont="1" applyBorder="1" applyAlignment="1">
      <alignment horizontal="center" vertical="center" wrapText="1"/>
    </xf>
    <xf numFmtId="0" fontId="10" fillId="0" borderId="18" xfId="13" applyFont="1" applyBorder="1" applyAlignment="1">
      <alignment horizontal="left" vertical="center"/>
    </xf>
    <xf numFmtId="0" fontId="10" fillId="0" borderId="10" xfId="13" applyFont="1" applyBorder="1" applyAlignment="1">
      <alignment horizontal="left" vertical="center"/>
    </xf>
    <xf numFmtId="0" fontId="10" fillId="0" borderId="16" xfId="13" applyFont="1" applyBorder="1" applyAlignment="1">
      <alignment horizontal="center" vertical="center"/>
    </xf>
    <xf numFmtId="0" fontId="10" fillId="0" borderId="12" xfId="13" applyFont="1" applyBorder="1" applyAlignment="1">
      <alignment horizontal="center" vertical="center"/>
    </xf>
    <xf numFmtId="0" fontId="10" fillId="0" borderId="7" xfId="13" applyFont="1" applyBorder="1" applyAlignment="1">
      <alignment horizontal="center" vertical="center"/>
    </xf>
    <xf numFmtId="0" fontId="10" fillId="0" borderId="5" xfId="13" applyFont="1" applyBorder="1" applyAlignment="1">
      <alignment horizontal="center" vertical="center"/>
    </xf>
    <xf numFmtId="0" fontId="10" fillId="0" borderId="6" xfId="13" applyFont="1" applyBorder="1" applyAlignment="1">
      <alignment horizontal="center" vertical="center"/>
    </xf>
    <xf numFmtId="0" fontId="10" fillId="0" borderId="16" xfId="13" applyFont="1" applyBorder="1" applyAlignment="1">
      <alignment horizontal="center" vertical="center" wrapText="1"/>
    </xf>
    <xf numFmtId="0" fontId="10" fillId="0" borderId="16" xfId="13" applyFont="1" applyFill="1" applyBorder="1" applyAlignment="1">
      <alignment horizontal="center" vertical="center"/>
    </xf>
    <xf numFmtId="0" fontId="10" fillId="2" borderId="16" xfId="13" applyFont="1" applyFill="1" applyBorder="1" applyAlignment="1">
      <alignment horizontal="center" vertical="center" wrapText="1"/>
    </xf>
    <xf numFmtId="38" fontId="23" fillId="2" borderId="0" xfId="1" applyFont="1" applyFill="1" applyAlignment="1">
      <alignment horizontal="left" vertical="center" wrapText="1"/>
    </xf>
    <xf numFmtId="38" fontId="32" fillId="2" borderId="0" xfId="1" applyFont="1" applyFill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/>
    </xf>
    <xf numFmtId="0" fontId="21" fillId="2" borderId="5" xfId="0" applyFont="1" applyFill="1" applyBorder="1" applyAlignment="1">
      <alignment horizontal="right" vertical="center"/>
    </xf>
    <xf numFmtId="0" fontId="0" fillId="2" borderId="16" xfId="0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</cellXfs>
  <cellStyles count="33">
    <cellStyle name="パーセント 2" xfId="19"/>
    <cellStyle name="パーセント()" xfId="5"/>
    <cellStyle name="パーセント(0.00)" xfId="6"/>
    <cellStyle name="パーセント[0.00]" xfId="7"/>
    <cellStyle name="桁区切り" xfId="1" builtinId="6"/>
    <cellStyle name="桁区切り 2" xfId="10"/>
    <cellStyle name="桁区切り 2 2" xfId="18"/>
    <cellStyle name="桁区切り 2 3" xfId="32"/>
    <cellStyle name="見出し１" xfId="8"/>
    <cellStyle name="折り返し" xfId="9"/>
    <cellStyle name="標準" xfId="0" builtinId="0"/>
    <cellStyle name="標準 10" xfId="28"/>
    <cellStyle name="標準 11" xfId="30"/>
    <cellStyle name="標準 12" xfId="31"/>
    <cellStyle name="標準 2" xfId="2"/>
    <cellStyle name="標準 2 2" xfId="11"/>
    <cellStyle name="標準 2 2 2" xfId="27"/>
    <cellStyle name="標準 2 3" xfId="12"/>
    <cellStyle name="標準 2 4" xfId="16"/>
    <cellStyle name="標準 3" xfId="4"/>
    <cellStyle name="標準 3 2" xfId="25"/>
    <cellStyle name="標準 4" xfId="14"/>
    <cellStyle name="標準 4 2" xfId="26"/>
    <cellStyle name="標準 5" xfId="15"/>
    <cellStyle name="標準 5 2" xfId="24"/>
    <cellStyle name="標準 5 3" xfId="29"/>
    <cellStyle name="標準 6" xfId="17"/>
    <cellStyle name="標準 7" xfId="20"/>
    <cellStyle name="標準 7 2" xfId="23"/>
    <cellStyle name="標準 8" xfId="21"/>
    <cellStyle name="標準 9" xfId="22"/>
    <cellStyle name="標準_附属明細表PL・NW・WS　20060423修正版" xfId="13"/>
    <cellStyle name="標準１" xfId="3"/>
  </cellStyles>
  <dxfs count="0"/>
  <tableStyles count="0" defaultTableStyle="TableStyleMedium2" defaultPivotStyle="PivotStyleLight16"/>
  <colors>
    <mruColors>
      <color rgb="FFCCFFCC"/>
      <color rgb="FFFFFF66"/>
      <color rgb="FFFFC000"/>
      <color rgb="FFFFFFFF"/>
      <color rgb="FFFFFF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calcChain" Target="calcChain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158309</xdr:colOff>
      <xdr:row>3</xdr:row>
      <xdr:rowOff>123561</xdr:rowOff>
    </xdr:from>
    <xdr:to>
      <xdr:col>3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>
          <a:off x="24959" y="571236"/>
          <a:ext cx="2384866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11</xdr:row>
      <xdr:rowOff>0</xdr:rowOff>
    </xdr:to>
    <xdr:cxnSp macro="">
      <xdr:nvCxnSpPr>
        <xdr:cNvPr id="3" name="直線コネクタ 2"/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3</xdr:col>
      <xdr:colOff>0</xdr:colOff>
      <xdr:row>11</xdr:row>
      <xdr:rowOff>0</xdr:rowOff>
    </xdr:to>
    <xdr:cxnSp macro="">
      <xdr:nvCxnSpPr>
        <xdr:cNvPr id="4" name="直線コネクタ 3"/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4</xdr:row>
      <xdr:rowOff>0</xdr:rowOff>
    </xdr:from>
    <xdr:to>
      <xdr:col>3</xdr:col>
      <xdr:colOff>0</xdr:colOff>
      <xdr:row>11</xdr:row>
      <xdr:rowOff>1</xdr:rowOff>
    </xdr:to>
    <xdr:cxnSp macro="">
      <xdr:nvCxnSpPr>
        <xdr:cNvPr id="5" name="直線コネクタ 4"/>
        <xdr:cNvCxnSpPr/>
      </xdr:nvCxnSpPr>
      <xdr:spPr>
        <a:xfrm flipV="1">
          <a:off x="2408061" y="571500"/>
          <a:ext cx="1764" cy="1381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11</xdr:row>
      <xdr:rowOff>0</xdr:rowOff>
    </xdr:to>
    <xdr:cxnSp macro="">
      <xdr:nvCxnSpPr>
        <xdr:cNvPr id="6" name="直線コネクタ 5"/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236361</xdr:rowOff>
    </xdr:from>
    <xdr:to>
      <xdr:col>3</xdr:col>
      <xdr:colOff>0</xdr:colOff>
      <xdr:row>5</xdr:row>
      <xdr:rowOff>0</xdr:rowOff>
    </xdr:to>
    <xdr:cxnSp macro="">
      <xdr:nvCxnSpPr>
        <xdr:cNvPr id="7" name="直線コネクタ 6"/>
        <xdr:cNvCxnSpPr/>
      </xdr:nvCxnSpPr>
      <xdr:spPr>
        <a:xfrm>
          <a:off x="28575" y="807861"/>
          <a:ext cx="2381250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8" name="直線コネクタ 7"/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9" name="直線コネクタ 8"/>
        <xdr:cNvCxnSpPr/>
      </xdr:nvCxnSpPr>
      <xdr:spPr>
        <a:xfrm>
          <a:off x="32103" y="1190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7055</xdr:rowOff>
    </xdr:to>
    <xdr:cxnSp macro="">
      <xdr:nvCxnSpPr>
        <xdr:cNvPr id="10" name="直線コネクタ 9"/>
        <xdr:cNvCxnSpPr/>
      </xdr:nvCxnSpPr>
      <xdr:spPr>
        <a:xfrm flipV="1">
          <a:off x="28575" y="1381125"/>
          <a:ext cx="2381250" cy="705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11" name="直線コネクタ 10"/>
        <xdr:cNvCxnSpPr/>
      </xdr:nvCxnSpPr>
      <xdr:spPr>
        <a:xfrm>
          <a:off x="32103" y="1571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3</xdr:col>
      <xdr:colOff>0</xdr:colOff>
      <xdr:row>10</xdr:row>
      <xdr:rowOff>3528</xdr:rowOff>
    </xdr:to>
    <xdr:cxnSp macro="">
      <xdr:nvCxnSpPr>
        <xdr:cNvPr id="12" name="直線コネクタ 11"/>
        <xdr:cNvCxnSpPr/>
      </xdr:nvCxnSpPr>
      <xdr:spPr>
        <a:xfrm flipV="1">
          <a:off x="28575" y="1762125"/>
          <a:ext cx="238125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158309</xdr:colOff>
      <xdr:row>3</xdr:row>
      <xdr:rowOff>123561</xdr:rowOff>
    </xdr:from>
    <xdr:to>
      <xdr:col>3</xdr:col>
      <xdr:colOff>0</xdr:colOff>
      <xdr:row>4</xdr:row>
      <xdr:rowOff>0</xdr:rowOff>
    </xdr:to>
    <xdr:cxnSp macro="">
      <xdr:nvCxnSpPr>
        <xdr:cNvPr id="13" name="直線コネクタ 12"/>
        <xdr:cNvCxnSpPr/>
      </xdr:nvCxnSpPr>
      <xdr:spPr>
        <a:xfrm>
          <a:off x="24959" y="571236"/>
          <a:ext cx="2384866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11</xdr:row>
      <xdr:rowOff>0</xdr:rowOff>
    </xdr:to>
    <xdr:cxnSp macro="">
      <xdr:nvCxnSpPr>
        <xdr:cNvPr id="14" name="直線コネクタ 13"/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3</xdr:col>
      <xdr:colOff>0</xdr:colOff>
      <xdr:row>11</xdr:row>
      <xdr:rowOff>0</xdr:rowOff>
    </xdr:to>
    <xdr:cxnSp macro="">
      <xdr:nvCxnSpPr>
        <xdr:cNvPr id="15" name="直線コネクタ 14"/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4</xdr:row>
      <xdr:rowOff>0</xdr:rowOff>
    </xdr:from>
    <xdr:to>
      <xdr:col>3</xdr:col>
      <xdr:colOff>0</xdr:colOff>
      <xdr:row>11</xdr:row>
      <xdr:rowOff>1</xdr:rowOff>
    </xdr:to>
    <xdr:cxnSp macro="">
      <xdr:nvCxnSpPr>
        <xdr:cNvPr id="16" name="直線コネクタ 15"/>
        <xdr:cNvCxnSpPr/>
      </xdr:nvCxnSpPr>
      <xdr:spPr>
        <a:xfrm flipV="1">
          <a:off x="2408061" y="571500"/>
          <a:ext cx="1764" cy="1381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11</xdr:row>
      <xdr:rowOff>0</xdr:rowOff>
    </xdr:to>
    <xdr:cxnSp macro="">
      <xdr:nvCxnSpPr>
        <xdr:cNvPr id="17" name="直線コネクタ 16"/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236361</xdr:rowOff>
    </xdr:from>
    <xdr:to>
      <xdr:col>3</xdr:col>
      <xdr:colOff>0</xdr:colOff>
      <xdr:row>5</xdr:row>
      <xdr:rowOff>0</xdr:rowOff>
    </xdr:to>
    <xdr:cxnSp macro="">
      <xdr:nvCxnSpPr>
        <xdr:cNvPr id="18" name="直線コネクタ 17"/>
        <xdr:cNvCxnSpPr/>
      </xdr:nvCxnSpPr>
      <xdr:spPr>
        <a:xfrm>
          <a:off x="28575" y="807861"/>
          <a:ext cx="2381250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19" name="直線コネクタ 18"/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20" name="直線コネクタ 19"/>
        <xdr:cNvCxnSpPr/>
      </xdr:nvCxnSpPr>
      <xdr:spPr>
        <a:xfrm>
          <a:off x="32103" y="1190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7055</xdr:rowOff>
    </xdr:to>
    <xdr:cxnSp macro="">
      <xdr:nvCxnSpPr>
        <xdr:cNvPr id="21" name="直線コネクタ 20"/>
        <xdr:cNvCxnSpPr/>
      </xdr:nvCxnSpPr>
      <xdr:spPr>
        <a:xfrm flipV="1">
          <a:off x="28575" y="1381125"/>
          <a:ext cx="2381250" cy="705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22" name="直線コネクタ 21"/>
        <xdr:cNvCxnSpPr/>
      </xdr:nvCxnSpPr>
      <xdr:spPr>
        <a:xfrm>
          <a:off x="32103" y="1571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3</xdr:col>
      <xdr:colOff>0</xdr:colOff>
      <xdr:row>10</xdr:row>
      <xdr:rowOff>3528</xdr:rowOff>
    </xdr:to>
    <xdr:cxnSp macro="">
      <xdr:nvCxnSpPr>
        <xdr:cNvPr id="23" name="直線コネクタ 22"/>
        <xdr:cNvCxnSpPr/>
      </xdr:nvCxnSpPr>
      <xdr:spPr>
        <a:xfrm flipV="1">
          <a:off x="28575" y="1762125"/>
          <a:ext cx="238125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54"/>
  <sheetViews>
    <sheetView tabSelected="1" topLeftCell="A25" zoomScaleNormal="100" zoomScaleSheetLayoutView="100" workbookViewId="0">
      <selection activeCell="L24" sqref="L24:M24"/>
    </sheetView>
  </sheetViews>
  <sheetFormatPr defaultRowHeight="13.5"/>
  <cols>
    <col min="1" max="1" width="0.875" customWidth="1"/>
    <col min="2" max="2" width="3.75" customWidth="1"/>
    <col min="3" max="3" width="16.75" customWidth="1"/>
    <col min="4" max="17" width="8.5" customWidth="1"/>
    <col min="18" max="18" width="16.25" customWidth="1"/>
    <col min="19" max="19" width="6.5" customWidth="1"/>
  </cols>
  <sheetData>
    <row r="1" spans="1:19" ht="18.75" customHeight="1">
      <c r="A1" s="291" t="s">
        <v>5</v>
      </c>
      <c r="B1" s="292"/>
      <c r="C1" s="292"/>
      <c r="D1" s="292"/>
      <c r="E1" s="292"/>
    </row>
    <row r="2" spans="1:19" ht="24.75" customHeight="1">
      <c r="A2" s="293" t="s">
        <v>6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</row>
    <row r="3" spans="1:19" ht="19.5" customHeight="1">
      <c r="A3" s="291" t="s">
        <v>7</v>
      </c>
      <c r="B3" s="292"/>
      <c r="C3" s="292"/>
      <c r="D3" s="292"/>
      <c r="E3" s="292"/>
      <c r="F3" s="292"/>
      <c r="G3" s="29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6.5" customHeight="1">
      <c r="A4" s="291" t="s">
        <v>8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136"/>
    </row>
    <row r="5" spans="1:19" ht="1.5" customHeight="1"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137"/>
    </row>
    <row r="6" spans="1:19" ht="20.25" customHeight="1">
      <c r="A6" s="3"/>
      <c r="B6" s="4" t="s">
        <v>9</v>
      </c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 t="s">
        <v>151</v>
      </c>
      <c r="R6" s="6"/>
      <c r="S6" s="6"/>
    </row>
    <row r="7" spans="1:19" ht="37.5" customHeight="1">
      <c r="A7" s="3"/>
      <c r="B7" s="284" t="s">
        <v>10</v>
      </c>
      <c r="C7" s="284"/>
      <c r="D7" s="298" t="s">
        <v>11</v>
      </c>
      <c r="E7" s="295"/>
      <c r="F7" s="298" t="s">
        <v>12</v>
      </c>
      <c r="G7" s="295"/>
      <c r="H7" s="298" t="s">
        <v>13</v>
      </c>
      <c r="I7" s="295"/>
      <c r="J7" s="298" t="s">
        <v>14</v>
      </c>
      <c r="K7" s="295"/>
      <c r="L7" s="298" t="s">
        <v>15</v>
      </c>
      <c r="M7" s="295"/>
      <c r="N7" s="295" t="s">
        <v>16</v>
      </c>
      <c r="O7" s="284"/>
      <c r="P7" s="296" t="s">
        <v>17</v>
      </c>
      <c r="Q7" s="297"/>
      <c r="R7" s="8"/>
      <c r="S7" s="12"/>
    </row>
    <row r="8" spans="1:19" ht="14.1" customHeight="1">
      <c r="A8" s="3"/>
      <c r="B8" s="278" t="s">
        <v>18</v>
      </c>
      <c r="C8" s="278"/>
      <c r="D8" s="269">
        <v>119169313</v>
      </c>
      <c r="E8" s="270"/>
      <c r="F8" s="271">
        <v>4510542</v>
      </c>
      <c r="G8" s="272"/>
      <c r="H8" s="271">
        <v>4073778</v>
      </c>
      <c r="I8" s="272"/>
      <c r="J8" s="271">
        <v>119606078</v>
      </c>
      <c r="K8" s="272"/>
      <c r="L8" s="271">
        <v>44373944</v>
      </c>
      <c r="M8" s="272"/>
      <c r="N8" s="273">
        <v>1175760</v>
      </c>
      <c r="O8" s="274"/>
      <c r="P8" s="267">
        <v>75232134</v>
      </c>
      <c r="Q8" s="267"/>
      <c r="R8" s="8"/>
      <c r="S8" s="12"/>
    </row>
    <row r="9" spans="1:19" ht="14.1" customHeight="1">
      <c r="A9" s="3"/>
      <c r="B9" s="278" t="s">
        <v>19</v>
      </c>
      <c r="C9" s="278"/>
      <c r="D9" s="269">
        <v>54263894</v>
      </c>
      <c r="E9" s="270"/>
      <c r="F9" s="271">
        <v>832630</v>
      </c>
      <c r="G9" s="272"/>
      <c r="H9" s="271">
        <v>912190</v>
      </c>
      <c r="I9" s="272"/>
      <c r="J9" s="271">
        <v>54184334</v>
      </c>
      <c r="K9" s="272"/>
      <c r="L9" s="271" t="s">
        <v>160</v>
      </c>
      <c r="M9" s="272"/>
      <c r="N9" s="273" t="s">
        <v>160</v>
      </c>
      <c r="O9" s="274"/>
      <c r="P9" s="267">
        <v>54184334</v>
      </c>
      <c r="Q9" s="267"/>
      <c r="R9" s="110"/>
      <c r="S9" s="134"/>
    </row>
    <row r="10" spans="1:19" ht="14.1" customHeight="1">
      <c r="A10" s="3"/>
      <c r="B10" s="279" t="s">
        <v>20</v>
      </c>
      <c r="C10" s="279"/>
      <c r="D10" s="269" t="s">
        <v>160</v>
      </c>
      <c r="E10" s="270"/>
      <c r="F10" s="271" t="s">
        <v>160</v>
      </c>
      <c r="G10" s="272"/>
      <c r="H10" s="271" t="s">
        <v>160</v>
      </c>
      <c r="I10" s="272"/>
      <c r="J10" s="271" t="s">
        <v>160</v>
      </c>
      <c r="K10" s="272"/>
      <c r="L10" s="271" t="s">
        <v>160</v>
      </c>
      <c r="M10" s="272"/>
      <c r="N10" s="273" t="s">
        <v>160</v>
      </c>
      <c r="O10" s="274"/>
      <c r="P10" s="267" t="s">
        <v>160</v>
      </c>
      <c r="Q10" s="267"/>
      <c r="R10" s="110"/>
      <c r="S10" s="134"/>
    </row>
    <row r="11" spans="1:19" ht="14.1" customHeight="1">
      <c r="A11" s="3"/>
      <c r="B11" s="279" t="s">
        <v>21</v>
      </c>
      <c r="C11" s="279"/>
      <c r="D11" s="269">
        <v>63990528</v>
      </c>
      <c r="E11" s="270"/>
      <c r="F11" s="271">
        <v>2022907</v>
      </c>
      <c r="G11" s="272"/>
      <c r="H11" s="271">
        <v>1461240</v>
      </c>
      <c r="I11" s="272"/>
      <c r="J11" s="271">
        <v>64552194</v>
      </c>
      <c r="K11" s="272"/>
      <c r="L11" s="271">
        <v>43939064</v>
      </c>
      <c r="M11" s="272"/>
      <c r="N11" s="273">
        <v>1174411</v>
      </c>
      <c r="O11" s="274"/>
      <c r="P11" s="267">
        <v>20613130</v>
      </c>
      <c r="Q11" s="267"/>
      <c r="R11" s="110"/>
      <c r="S11" s="134"/>
    </row>
    <row r="12" spans="1:19" ht="14.1" customHeight="1">
      <c r="A12" s="3"/>
      <c r="B12" s="278" t="s">
        <v>22</v>
      </c>
      <c r="C12" s="278"/>
      <c r="D12" s="269">
        <v>445675</v>
      </c>
      <c r="E12" s="270"/>
      <c r="F12" s="271">
        <v>10495</v>
      </c>
      <c r="G12" s="272"/>
      <c r="H12" s="271" t="s">
        <v>160</v>
      </c>
      <c r="I12" s="272"/>
      <c r="J12" s="271">
        <v>456169</v>
      </c>
      <c r="K12" s="272"/>
      <c r="L12" s="271">
        <v>434880</v>
      </c>
      <c r="M12" s="272"/>
      <c r="N12" s="273">
        <v>1349</v>
      </c>
      <c r="O12" s="274"/>
      <c r="P12" s="267">
        <v>21290</v>
      </c>
      <c r="Q12" s="267"/>
      <c r="R12" s="110"/>
      <c r="S12" s="134"/>
    </row>
    <row r="13" spans="1:19" ht="14.1" customHeight="1">
      <c r="A13" s="3"/>
      <c r="B13" s="282" t="s">
        <v>23</v>
      </c>
      <c r="C13" s="282"/>
      <c r="D13" s="269" t="s">
        <v>160</v>
      </c>
      <c r="E13" s="270"/>
      <c r="F13" s="271" t="s">
        <v>160</v>
      </c>
      <c r="G13" s="272"/>
      <c r="H13" s="271" t="s">
        <v>160</v>
      </c>
      <c r="I13" s="272"/>
      <c r="J13" s="271" t="s">
        <v>160</v>
      </c>
      <c r="K13" s="272"/>
      <c r="L13" s="271" t="s">
        <v>160</v>
      </c>
      <c r="M13" s="272"/>
      <c r="N13" s="273" t="s">
        <v>160</v>
      </c>
      <c r="O13" s="274"/>
      <c r="P13" s="267" t="s">
        <v>160</v>
      </c>
      <c r="Q13" s="267"/>
      <c r="R13" s="110"/>
      <c r="S13" s="134"/>
    </row>
    <row r="14" spans="1:19" ht="14.1" customHeight="1">
      <c r="A14" s="3"/>
      <c r="B14" s="283" t="s">
        <v>24</v>
      </c>
      <c r="C14" s="283"/>
      <c r="D14" s="269" t="s">
        <v>160</v>
      </c>
      <c r="E14" s="270"/>
      <c r="F14" s="271" t="s">
        <v>160</v>
      </c>
      <c r="G14" s="272"/>
      <c r="H14" s="271" t="s">
        <v>160</v>
      </c>
      <c r="I14" s="272"/>
      <c r="J14" s="271" t="s">
        <v>160</v>
      </c>
      <c r="K14" s="272"/>
      <c r="L14" s="271" t="s">
        <v>160</v>
      </c>
      <c r="M14" s="272"/>
      <c r="N14" s="273" t="s">
        <v>160</v>
      </c>
      <c r="O14" s="274"/>
      <c r="P14" s="267" t="s">
        <v>160</v>
      </c>
      <c r="Q14" s="267"/>
      <c r="R14" s="110"/>
      <c r="S14" s="134"/>
    </row>
    <row r="15" spans="1:19" ht="14.1" customHeight="1">
      <c r="A15" s="3"/>
      <c r="B15" s="282" t="s">
        <v>25</v>
      </c>
      <c r="C15" s="282"/>
      <c r="D15" s="269" t="s">
        <v>160</v>
      </c>
      <c r="E15" s="270"/>
      <c r="F15" s="271" t="s">
        <v>160</v>
      </c>
      <c r="G15" s="272"/>
      <c r="H15" s="271" t="s">
        <v>160</v>
      </c>
      <c r="I15" s="272"/>
      <c r="J15" s="271" t="s">
        <v>160</v>
      </c>
      <c r="K15" s="272"/>
      <c r="L15" s="271" t="s">
        <v>160</v>
      </c>
      <c r="M15" s="272"/>
      <c r="N15" s="273" t="s">
        <v>160</v>
      </c>
      <c r="O15" s="274"/>
      <c r="P15" s="267" t="s">
        <v>160</v>
      </c>
      <c r="Q15" s="267"/>
      <c r="R15" s="110"/>
      <c r="S15" s="134"/>
    </row>
    <row r="16" spans="1:19" ht="14.1" customHeight="1">
      <c r="A16" s="3"/>
      <c r="B16" s="279" t="s">
        <v>26</v>
      </c>
      <c r="C16" s="279"/>
      <c r="D16" s="269" t="s">
        <v>160</v>
      </c>
      <c r="E16" s="270"/>
      <c r="F16" s="271" t="s">
        <v>160</v>
      </c>
      <c r="G16" s="272"/>
      <c r="H16" s="271" t="s">
        <v>160</v>
      </c>
      <c r="I16" s="272"/>
      <c r="J16" s="271" t="s">
        <v>160</v>
      </c>
      <c r="K16" s="272"/>
      <c r="L16" s="271" t="s">
        <v>160</v>
      </c>
      <c r="M16" s="272"/>
      <c r="N16" s="273" t="s">
        <v>160</v>
      </c>
      <c r="O16" s="274"/>
      <c r="P16" s="267" t="s">
        <v>160</v>
      </c>
      <c r="Q16" s="267"/>
      <c r="R16" s="110"/>
      <c r="S16" s="134"/>
    </row>
    <row r="17" spans="1:19" ht="14.1" customHeight="1">
      <c r="A17" s="3"/>
      <c r="B17" s="279" t="s">
        <v>27</v>
      </c>
      <c r="C17" s="279"/>
      <c r="D17" s="269">
        <v>469217</v>
      </c>
      <c r="E17" s="270"/>
      <c r="F17" s="271">
        <v>1644511</v>
      </c>
      <c r="G17" s="272"/>
      <c r="H17" s="271">
        <v>1700347</v>
      </c>
      <c r="I17" s="272"/>
      <c r="J17" s="271">
        <v>413381</v>
      </c>
      <c r="K17" s="272"/>
      <c r="L17" s="271" t="s">
        <v>160</v>
      </c>
      <c r="M17" s="272"/>
      <c r="N17" s="273" t="s">
        <v>160</v>
      </c>
      <c r="O17" s="274"/>
      <c r="P17" s="267">
        <v>413381</v>
      </c>
      <c r="Q17" s="267"/>
      <c r="R17" s="110"/>
      <c r="S17" s="134"/>
    </row>
    <row r="18" spans="1:19" ht="14.1" customHeight="1">
      <c r="A18" s="3"/>
      <c r="B18" s="268" t="s">
        <v>28</v>
      </c>
      <c r="C18" s="268"/>
      <c r="D18" s="269">
        <v>172038336</v>
      </c>
      <c r="E18" s="270"/>
      <c r="F18" s="271">
        <v>8202158</v>
      </c>
      <c r="G18" s="272"/>
      <c r="H18" s="271">
        <v>5763670</v>
      </c>
      <c r="I18" s="272"/>
      <c r="J18" s="271">
        <v>174476823</v>
      </c>
      <c r="K18" s="272"/>
      <c r="L18" s="271">
        <v>78555747</v>
      </c>
      <c r="M18" s="272"/>
      <c r="N18" s="273">
        <v>4185112</v>
      </c>
      <c r="O18" s="274"/>
      <c r="P18" s="267">
        <v>95921077</v>
      </c>
      <c r="Q18" s="267"/>
      <c r="R18" s="110"/>
      <c r="S18" s="134"/>
    </row>
    <row r="19" spans="1:19" ht="14.1" customHeight="1">
      <c r="A19" s="3"/>
      <c r="B19" s="278" t="s">
        <v>29</v>
      </c>
      <c r="C19" s="278"/>
      <c r="D19" s="269">
        <v>9446407</v>
      </c>
      <c r="E19" s="270"/>
      <c r="F19" s="271">
        <v>14653</v>
      </c>
      <c r="G19" s="272"/>
      <c r="H19" s="271">
        <v>2632</v>
      </c>
      <c r="I19" s="272"/>
      <c r="J19" s="271">
        <v>9458429</v>
      </c>
      <c r="K19" s="272"/>
      <c r="L19" s="271" t="s">
        <v>160</v>
      </c>
      <c r="M19" s="272"/>
      <c r="N19" s="273" t="s">
        <v>160</v>
      </c>
      <c r="O19" s="274"/>
      <c r="P19" s="267">
        <v>9458429</v>
      </c>
      <c r="Q19" s="267"/>
      <c r="R19" s="110"/>
      <c r="S19" s="134"/>
    </row>
    <row r="20" spans="1:19" ht="14.1" customHeight="1">
      <c r="A20" s="3"/>
      <c r="B20" s="290" t="s">
        <v>30</v>
      </c>
      <c r="C20" s="290"/>
      <c r="D20" s="269">
        <v>3347423</v>
      </c>
      <c r="E20" s="270"/>
      <c r="F20" s="271">
        <v>1470528</v>
      </c>
      <c r="G20" s="272"/>
      <c r="H20" s="271">
        <v>735264</v>
      </c>
      <c r="I20" s="272"/>
      <c r="J20" s="271">
        <v>4082687</v>
      </c>
      <c r="K20" s="272"/>
      <c r="L20" s="271">
        <v>2113957</v>
      </c>
      <c r="M20" s="272"/>
      <c r="N20" s="273">
        <v>73448</v>
      </c>
      <c r="O20" s="274"/>
      <c r="P20" s="267">
        <v>1968729</v>
      </c>
      <c r="Q20" s="267"/>
      <c r="R20" s="110"/>
      <c r="S20" s="134"/>
    </row>
    <row r="21" spans="1:19" ht="14.1" customHeight="1">
      <c r="A21" s="3"/>
      <c r="B21" s="289" t="s">
        <v>22</v>
      </c>
      <c r="C21" s="289"/>
      <c r="D21" s="269">
        <v>158862104</v>
      </c>
      <c r="E21" s="270"/>
      <c r="F21" s="271">
        <v>5345688</v>
      </c>
      <c r="G21" s="272"/>
      <c r="H21" s="271">
        <v>3636370</v>
      </c>
      <c r="I21" s="272"/>
      <c r="J21" s="271">
        <v>160571422</v>
      </c>
      <c r="K21" s="272"/>
      <c r="L21" s="271">
        <v>76441789</v>
      </c>
      <c r="M21" s="272"/>
      <c r="N21" s="273">
        <v>4111664</v>
      </c>
      <c r="O21" s="274"/>
      <c r="P21" s="267">
        <v>84129632</v>
      </c>
      <c r="Q21" s="267"/>
      <c r="R21" s="110"/>
      <c r="S21" s="134"/>
    </row>
    <row r="22" spans="1:19" ht="14.1" customHeight="1">
      <c r="A22" s="3"/>
      <c r="B22" s="289" t="s">
        <v>26</v>
      </c>
      <c r="C22" s="289"/>
      <c r="D22" s="269" t="s">
        <v>160</v>
      </c>
      <c r="E22" s="270"/>
      <c r="F22" s="271" t="s">
        <v>160</v>
      </c>
      <c r="G22" s="272"/>
      <c r="H22" s="271" t="s">
        <v>160</v>
      </c>
      <c r="I22" s="272"/>
      <c r="J22" s="271" t="s">
        <v>160</v>
      </c>
      <c r="K22" s="272"/>
      <c r="L22" s="271" t="s">
        <v>160</v>
      </c>
      <c r="M22" s="272"/>
      <c r="N22" s="273" t="s">
        <v>160</v>
      </c>
      <c r="O22" s="274"/>
      <c r="P22" s="267" t="s">
        <v>160</v>
      </c>
      <c r="Q22" s="267"/>
      <c r="R22" s="110"/>
      <c r="S22" s="134"/>
    </row>
    <row r="23" spans="1:19" ht="14.1" customHeight="1">
      <c r="A23" s="3"/>
      <c r="B23" s="290" t="s">
        <v>27</v>
      </c>
      <c r="C23" s="290"/>
      <c r="D23" s="269">
        <v>382402</v>
      </c>
      <c r="E23" s="270"/>
      <c r="F23" s="271">
        <v>1371289</v>
      </c>
      <c r="G23" s="272"/>
      <c r="H23" s="271">
        <v>1389404</v>
      </c>
      <c r="I23" s="272"/>
      <c r="J23" s="271">
        <v>364286</v>
      </c>
      <c r="K23" s="272"/>
      <c r="L23" s="271" t="s">
        <v>160</v>
      </c>
      <c r="M23" s="272"/>
      <c r="N23" s="273" t="s">
        <v>160</v>
      </c>
      <c r="O23" s="274"/>
      <c r="P23" s="267">
        <v>364286</v>
      </c>
      <c r="Q23" s="267"/>
      <c r="R23" s="110"/>
      <c r="S23" s="134"/>
    </row>
    <row r="24" spans="1:19" ht="14.1" customHeight="1">
      <c r="A24" s="3"/>
      <c r="B24" s="289" t="s">
        <v>31</v>
      </c>
      <c r="C24" s="289"/>
      <c r="D24" s="269">
        <v>8364821</v>
      </c>
      <c r="E24" s="270"/>
      <c r="F24" s="271">
        <v>1208105</v>
      </c>
      <c r="G24" s="272"/>
      <c r="H24" s="271">
        <v>166081</v>
      </c>
      <c r="I24" s="272"/>
      <c r="J24" s="271">
        <v>9406845</v>
      </c>
      <c r="K24" s="272"/>
      <c r="L24" s="271">
        <v>5299560</v>
      </c>
      <c r="M24" s="272"/>
      <c r="N24" s="273">
        <v>451627</v>
      </c>
      <c r="O24" s="274"/>
      <c r="P24" s="267">
        <v>4107285</v>
      </c>
      <c r="Q24" s="267"/>
      <c r="R24" s="110"/>
      <c r="S24" s="134"/>
    </row>
    <row r="25" spans="1:19" ht="14.1" customHeight="1">
      <c r="A25" s="3"/>
      <c r="B25" s="287" t="s">
        <v>4</v>
      </c>
      <c r="C25" s="288"/>
      <c r="D25" s="269">
        <v>299572470</v>
      </c>
      <c r="E25" s="270"/>
      <c r="F25" s="271">
        <v>13920805</v>
      </c>
      <c r="G25" s="272"/>
      <c r="H25" s="271">
        <v>10003529</v>
      </c>
      <c r="I25" s="272"/>
      <c r="J25" s="271">
        <v>303489746</v>
      </c>
      <c r="K25" s="272"/>
      <c r="L25" s="271">
        <v>128229250</v>
      </c>
      <c r="M25" s="272"/>
      <c r="N25" s="273">
        <v>5812499</v>
      </c>
      <c r="O25" s="274"/>
      <c r="P25" s="267">
        <v>175260496</v>
      </c>
      <c r="Q25" s="267"/>
      <c r="R25" s="110"/>
      <c r="S25" s="134"/>
    </row>
    <row r="26" spans="1:19" ht="8.4499999999999993" customHeight="1">
      <c r="A26" s="3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1"/>
      <c r="M26" s="11"/>
      <c r="N26" s="11"/>
      <c r="O26" s="11"/>
      <c r="P26" s="12"/>
      <c r="Q26" s="12"/>
      <c r="R26" s="12"/>
      <c r="S26" s="12"/>
    </row>
    <row r="27" spans="1:19" ht="13.5" customHeight="1">
      <c r="A27" s="3"/>
      <c r="B27" t="s">
        <v>205</v>
      </c>
      <c r="C27" s="10"/>
      <c r="D27" s="10"/>
      <c r="E27" s="10"/>
      <c r="F27" s="10"/>
      <c r="G27" s="10"/>
      <c r="H27" s="10"/>
      <c r="I27" s="10"/>
      <c r="J27" s="10"/>
      <c r="K27" s="10"/>
      <c r="L27" s="11"/>
      <c r="M27" s="11"/>
      <c r="N27" s="11"/>
      <c r="O27" s="11"/>
      <c r="P27" s="12"/>
      <c r="Q27" s="12"/>
      <c r="R27" s="12"/>
      <c r="S27" s="12"/>
    </row>
    <row r="28" spans="1:19" ht="6.75" customHeight="1">
      <c r="A28" s="3"/>
      <c r="B28" s="3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3"/>
      <c r="P28" s="3"/>
      <c r="Q28" s="3"/>
      <c r="R28" s="3"/>
      <c r="S28" s="3"/>
    </row>
    <row r="29" spans="1:19" ht="20.25" customHeight="1">
      <c r="A29" s="3"/>
      <c r="B29" s="15" t="s">
        <v>134</v>
      </c>
      <c r="C29" s="16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3"/>
      <c r="P29" s="3"/>
      <c r="Q29" s="3"/>
      <c r="R29" s="17" t="s">
        <v>151</v>
      </c>
      <c r="S29" s="17"/>
    </row>
    <row r="30" spans="1:19" ht="12.95" customHeight="1">
      <c r="A30" s="3"/>
      <c r="B30" s="284" t="s">
        <v>10</v>
      </c>
      <c r="C30" s="284"/>
      <c r="D30" s="284" t="s">
        <v>32</v>
      </c>
      <c r="E30" s="284"/>
      <c r="F30" s="284" t="s">
        <v>33</v>
      </c>
      <c r="G30" s="284"/>
      <c r="H30" s="284" t="s">
        <v>34</v>
      </c>
      <c r="I30" s="284"/>
      <c r="J30" s="284" t="s">
        <v>35</v>
      </c>
      <c r="K30" s="284"/>
      <c r="L30" s="284" t="s">
        <v>36</v>
      </c>
      <c r="M30" s="284"/>
      <c r="N30" s="284" t="s">
        <v>37</v>
      </c>
      <c r="O30" s="284"/>
      <c r="P30" s="284" t="s">
        <v>38</v>
      </c>
      <c r="Q30" s="284"/>
      <c r="R30" s="284" t="s">
        <v>39</v>
      </c>
      <c r="S30" s="11"/>
    </row>
    <row r="31" spans="1:19" ht="12.95" customHeight="1">
      <c r="A31" s="3"/>
      <c r="B31" s="284"/>
      <c r="C31" s="284"/>
      <c r="D31" s="284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4"/>
      <c r="P31" s="284"/>
      <c r="Q31" s="284"/>
      <c r="R31" s="284"/>
      <c r="S31" s="11"/>
    </row>
    <row r="32" spans="1:19" ht="14.1" customHeight="1">
      <c r="A32" s="3"/>
      <c r="B32" s="285" t="s">
        <v>18</v>
      </c>
      <c r="C32" s="286"/>
      <c r="D32" s="269">
        <v>11040446</v>
      </c>
      <c r="E32" s="270"/>
      <c r="F32" s="269">
        <v>48478965</v>
      </c>
      <c r="G32" s="270"/>
      <c r="H32" s="269">
        <v>3211901</v>
      </c>
      <c r="I32" s="270"/>
      <c r="J32" s="269">
        <v>4354252</v>
      </c>
      <c r="K32" s="270"/>
      <c r="L32" s="269">
        <v>769698</v>
      </c>
      <c r="M32" s="270"/>
      <c r="N32" s="269">
        <v>196336</v>
      </c>
      <c r="O32" s="270"/>
      <c r="P32" s="269">
        <v>7180536</v>
      </c>
      <c r="Q32" s="270"/>
      <c r="R32" s="135">
        <v>75232134</v>
      </c>
      <c r="S32" s="138"/>
    </row>
    <row r="33" spans="1:19" ht="14.1" customHeight="1">
      <c r="A33" s="3"/>
      <c r="B33" s="279" t="s">
        <v>29</v>
      </c>
      <c r="C33" s="279"/>
      <c r="D33" s="269">
        <v>10250149</v>
      </c>
      <c r="E33" s="270"/>
      <c r="F33" s="269">
        <v>36002060</v>
      </c>
      <c r="G33" s="270"/>
      <c r="H33" s="269">
        <v>2169928</v>
      </c>
      <c r="I33" s="270"/>
      <c r="J33" s="269">
        <v>1025294</v>
      </c>
      <c r="K33" s="270"/>
      <c r="L33" s="269">
        <v>599733</v>
      </c>
      <c r="M33" s="270"/>
      <c r="N33" s="269">
        <v>186794</v>
      </c>
      <c r="O33" s="270"/>
      <c r="P33" s="269">
        <v>3950376</v>
      </c>
      <c r="Q33" s="270"/>
      <c r="R33" s="135">
        <v>54184334</v>
      </c>
      <c r="S33" s="139"/>
    </row>
    <row r="34" spans="1:19" ht="14.1" customHeight="1">
      <c r="A34" s="3"/>
      <c r="B34" s="279" t="s">
        <v>20</v>
      </c>
      <c r="C34" s="279"/>
      <c r="D34" s="269" t="s">
        <v>160</v>
      </c>
      <c r="E34" s="270"/>
      <c r="F34" s="269" t="s">
        <v>160</v>
      </c>
      <c r="G34" s="270"/>
      <c r="H34" s="269" t="s">
        <v>160</v>
      </c>
      <c r="I34" s="270"/>
      <c r="J34" s="269" t="s">
        <v>160</v>
      </c>
      <c r="K34" s="270"/>
      <c r="L34" s="269" t="s">
        <v>160</v>
      </c>
      <c r="M34" s="270"/>
      <c r="N34" s="269" t="s">
        <v>160</v>
      </c>
      <c r="O34" s="270"/>
      <c r="P34" s="269" t="s">
        <v>160</v>
      </c>
      <c r="Q34" s="270"/>
      <c r="R34" s="135" t="s">
        <v>160</v>
      </c>
      <c r="S34" s="139"/>
    </row>
    <row r="35" spans="1:19" ht="14.1" customHeight="1">
      <c r="A35" s="3"/>
      <c r="B35" s="278" t="s">
        <v>21</v>
      </c>
      <c r="C35" s="278"/>
      <c r="D35" s="269">
        <v>788353</v>
      </c>
      <c r="E35" s="270"/>
      <c r="F35" s="269">
        <v>12453609</v>
      </c>
      <c r="G35" s="270"/>
      <c r="H35" s="269">
        <v>1039383</v>
      </c>
      <c r="I35" s="270"/>
      <c r="J35" s="269">
        <v>3328958</v>
      </c>
      <c r="K35" s="270"/>
      <c r="L35" s="269">
        <v>169965</v>
      </c>
      <c r="M35" s="270"/>
      <c r="N35" s="269">
        <v>9543</v>
      </c>
      <c r="O35" s="270"/>
      <c r="P35" s="269">
        <v>2823319</v>
      </c>
      <c r="Q35" s="270"/>
      <c r="R35" s="135">
        <v>20613130</v>
      </c>
      <c r="S35" s="139"/>
    </row>
    <row r="36" spans="1:19" ht="14.1" customHeight="1">
      <c r="A36" s="3"/>
      <c r="B36" s="279" t="s">
        <v>22</v>
      </c>
      <c r="C36" s="279"/>
      <c r="D36" s="269" t="s">
        <v>160</v>
      </c>
      <c r="E36" s="270"/>
      <c r="F36" s="269">
        <v>7668</v>
      </c>
      <c r="G36" s="270"/>
      <c r="H36" s="269">
        <v>1024</v>
      </c>
      <c r="I36" s="270"/>
      <c r="J36" s="269" t="s">
        <v>160</v>
      </c>
      <c r="K36" s="270"/>
      <c r="L36" s="269" t="s">
        <v>160</v>
      </c>
      <c r="M36" s="270"/>
      <c r="N36" s="269" t="s">
        <v>160</v>
      </c>
      <c r="O36" s="270"/>
      <c r="P36" s="269">
        <v>12597</v>
      </c>
      <c r="Q36" s="270"/>
      <c r="R36" s="135">
        <v>21290</v>
      </c>
      <c r="S36" s="139"/>
    </row>
    <row r="37" spans="1:19" ht="14.1" customHeight="1">
      <c r="A37" s="3"/>
      <c r="B37" s="282" t="s">
        <v>23</v>
      </c>
      <c r="C37" s="282"/>
      <c r="D37" s="269" t="s">
        <v>160</v>
      </c>
      <c r="E37" s="270"/>
      <c r="F37" s="269" t="s">
        <v>160</v>
      </c>
      <c r="G37" s="270"/>
      <c r="H37" s="269" t="s">
        <v>160</v>
      </c>
      <c r="I37" s="270"/>
      <c r="J37" s="269" t="s">
        <v>160</v>
      </c>
      <c r="K37" s="270"/>
      <c r="L37" s="269" t="s">
        <v>160</v>
      </c>
      <c r="M37" s="270"/>
      <c r="N37" s="269" t="s">
        <v>160</v>
      </c>
      <c r="O37" s="270"/>
      <c r="P37" s="269" t="s">
        <v>160</v>
      </c>
      <c r="Q37" s="270"/>
      <c r="R37" s="135" t="s">
        <v>160</v>
      </c>
      <c r="S37" s="139"/>
    </row>
    <row r="38" spans="1:19" ht="14.1" customHeight="1">
      <c r="A38" s="3"/>
      <c r="B38" s="283" t="s">
        <v>24</v>
      </c>
      <c r="C38" s="283"/>
      <c r="D38" s="269" t="s">
        <v>160</v>
      </c>
      <c r="E38" s="270"/>
      <c r="F38" s="269" t="s">
        <v>160</v>
      </c>
      <c r="G38" s="270"/>
      <c r="H38" s="269" t="s">
        <v>160</v>
      </c>
      <c r="I38" s="270"/>
      <c r="J38" s="269" t="s">
        <v>160</v>
      </c>
      <c r="K38" s="270"/>
      <c r="L38" s="269" t="s">
        <v>160</v>
      </c>
      <c r="M38" s="270"/>
      <c r="N38" s="269" t="s">
        <v>160</v>
      </c>
      <c r="O38" s="270"/>
      <c r="P38" s="269" t="s">
        <v>160</v>
      </c>
      <c r="Q38" s="270"/>
      <c r="R38" s="135" t="s">
        <v>160</v>
      </c>
      <c r="S38" s="139"/>
    </row>
    <row r="39" spans="1:19" ht="14.1" customHeight="1">
      <c r="A39" s="3"/>
      <c r="B39" s="282" t="s">
        <v>25</v>
      </c>
      <c r="C39" s="282"/>
      <c r="D39" s="269" t="s">
        <v>160</v>
      </c>
      <c r="E39" s="270"/>
      <c r="F39" s="269" t="s">
        <v>160</v>
      </c>
      <c r="G39" s="270"/>
      <c r="H39" s="269" t="s">
        <v>160</v>
      </c>
      <c r="I39" s="270"/>
      <c r="J39" s="269" t="s">
        <v>160</v>
      </c>
      <c r="K39" s="270"/>
      <c r="L39" s="269" t="s">
        <v>160</v>
      </c>
      <c r="M39" s="270"/>
      <c r="N39" s="269" t="s">
        <v>160</v>
      </c>
      <c r="O39" s="270"/>
      <c r="P39" s="269" t="s">
        <v>160</v>
      </c>
      <c r="Q39" s="270"/>
      <c r="R39" s="135" t="s">
        <v>160</v>
      </c>
      <c r="S39" s="139"/>
    </row>
    <row r="40" spans="1:19" ht="14.1" customHeight="1">
      <c r="A40" s="3"/>
      <c r="B40" s="279" t="s">
        <v>26</v>
      </c>
      <c r="C40" s="279"/>
      <c r="D40" s="269" t="s">
        <v>160</v>
      </c>
      <c r="E40" s="270"/>
      <c r="F40" s="269" t="s">
        <v>160</v>
      </c>
      <c r="G40" s="270"/>
      <c r="H40" s="269" t="s">
        <v>160</v>
      </c>
      <c r="I40" s="270"/>
      <c r="J40" s="269" t="s">
        <v>160</v>
      </c>
      <c r="K40" s="270"/>
      <c r="L40" s="269" t="s">
        <v>160</v>
      </c>
      <c r="M40" s="270"/>
      <c r="N40" s="269" t="s">
        <v>160</v>
      </c>
      <c r="O40" s="270"/>
      <c r="P40" s="269" t="s">
        <v>160</v>
      </c>
      <c r="Q40" s="270"/>
      <c r="R40" s="135" t="s">
        <v>160</v>
      </c>
      <c r="S40" s="139"/>
    </row>
    <row r="41" spans="1:19" ht="14.1" customHeight="1">
      <c r="A41" s="3"/>
      <c r="B41" s="279" t="s">
        <v>27</v>
      </c>
      <c r="C41" s="279"/>
      <c r="D41" s="269">
        <v>1944</v>
      </c>
      <c r="E41" s="270"/>
      <c r="F41" s="269">
        <v>15628</v>
      </c>
      <c r="G41" s="270"/>
      <c r="H41" s="269">
        <v>1566</v>
      </c>
      <c r="I41" s="270"/>
      <c r="J41" s="269" t="s">
        <v>160</v>
      </c>
      <c r="K41" s="270"/>
      <c r="L41" s="269" t="s">
        <v>160</v>
      </c>
      <c r="M41" s="270"/>
      <c r="N41" s="269" t="s">
        <v>160</v>
      </c>
      <c r="O41" s="270"/>
      <c r="P41" s="269">
        <v>394243</v>
      </c>
      <c r="Q41" s="270"/>
      <c r="R41" s="135">
        <v>413381</v>
      </c>
      <c r="S41" s="139"/>
    </row>
    <row r="42" spans="1:19" ht="14.1" customHeight="1">
      <c r="A42" s="3"/>
      <c r="B42" s="280" t="s">
        <v>28</v>
      </c>
      <c r="C42" s="281"/>
      <c r="D42" s="269">
        <v>74726386</v>
      </c>
      <c r="E42" s="270"/>
      <c r="F42" s="269">
        <v>1477703</v>
      </c>
      <c r="G42" s="270"/>
      <c r="H42" s="269" t="s">
        <v>160</v>
      </c>
      <c r="I42" s="270"/>
      <c r="J42" s="269">
        <v>19596007</v>
      </c>
      <c r="K42" s="270"/>
      <c r="L42" s="269" t="s">
        <v>160</v>
      </c>
      <c r="M42" s="270"/>
      <c r="N42" s="269">
        <v>114800</v>
      </c>
      <c r="O42" s="270"/>
      <c r="P42" s="269">
        <v>6181</v>
      </c>
      <c r="Q42" s="270"/>
      <c r="R42" s="135">
        <v>95921077</v>
      </c>
      <c r="S42" s="140"/>
    </row>
    <row r="43" spans="1:19" ht="14.1" customHeight="1">
      <c r="A43" s="3"/>
      <c r="B43" s="279" t="s">
        <v>29</v>
      </c>
      <c r="C43" s="279"/>
      <c r="D43" s="269">
        <v>7998675</v>
      </c>
      <c r="E43" s="270"/>
      <c r="F43" s="269" t="s">
        <v>160</v>
      </c>
      <c r="G43" s="270"/>
      <c r="H43" s="269" t="s">
        <v>160</v>
      </c>
      <c r="I43" s="270"/>
      <c r="J43" s="269">
        <v>1459753</v>
      </c>
      <c r="K43" s="270"/>
      <c r="L43" s="269" t="s">
        <v>160</v>
      </c>
      <c r="M43" s="270"/>
      <c r="N43" s="269" t="s">
        <v>160</v>
      </c>
      <c r="O43" s="270"/>
      <c r="P43" s="269" t="s">
        <v>160</v>
      </c>
      <c r="Q43" s="270"/>
      <c r="R43" s="135">
        <v>9458429</v>
      </c>
      <c r="S43" s="139"/>
    </row>
    <row r="44" spans="1:19" ht="14.1" customHeight="1">
      <c r="A44" s="3"/>
      <c r="B44" s="279" t="s">
        <v>30</v>
      </c>
      <c r="C44" s="279"/>
      <c r="D44" s="269">
        <v>-525871</v>
      </c>
      <c r="E44" s="270"/>
      <c r="F44" s="269">
        <v>1471866</v>
      </c>
      <c r="G44" s="270"/>
      <c r="H44" s="269" t="s">
        <v>160</v>
      </c>
      <c r="I44" s="270"/>
      <c r="J44" s="269">
        <v>1022735</v>
      </c>
      <c r="K44" s="270"/>
      <c r="L44" s="269" t="s">
        <v>160</v>
      </c>
      <c r="M44" s="270"/>
      <c r="N44" s="269" t="s">
        <v>160</v>
      </c>
      <c r="O44" s="270"/>
      <c r="P44" s="269" t="s">
        <v>160</v>
      </c>
      <c r="Q44" s="270"/>
      <c r="R44" s="135">
        <v>1968729</v>
      </c>
      <c r="S44" s="139"/>
    </row>
    <row r="45" spans="1:19" ht="14.1" customHeight="1">
      <c r="A45" s="3"/>
      <c r="B45" s="278" t="s">
        <v>22</v>
      </c>
      <c r="C45" s="278"/>
      <c r="D45" s="269">
        <v>66967130</v>
      </c>
      <c r="E45" s="270"/>
      <c r="F45" s="269">
        <v>5837</v>
      </c>
      <c r="G45" s="270"/>
      <c r="H45" s="269" t="s">
        <v>160</v>
      </c>
      <c r="I45" s="270"/>
      <c r="J45" s="269">
        <v>17035684</v>
      </c>
      <c r="K45" s="270"/>
      <c r="L45" s="269" t="s">
        <v>160</v>
      </c>
      <c r="M45" s="270"/>
      <c r="N45" s="269">
        <v>114800</v>
      </c>
      <c r="O45" s="270"/>
      <c r="P45" s="269">
        <v>6181</v>
      </c>
      <c r="Q45" s="270"/>
      <c r="R45" s="135">
        <v>84129632</v>
      </c>
      <c r="S45" s="139"/>
    </row>
    <row r="46" spans="1:19" ht="14.1" customHeight="1">
      <c r="A46" s="3"/>
      <c r="B46" s="279" t="s">
        <v>26</v>
      </c>
      <c r="C46" s="279"/>
      <c r="D46" s="269" t="s">
        <v>160</v>
      </c>
      <c r="E46" s="270"/>
      <c r="F46" s="269" t="s">
        <v>160</v>
      </c>
      <c r="G46" s="270"/>
      <c r="H46" s="269" t="s">
        <v>160</v>
      </c>
      <c r="I46" s="270"/>
      <c r="J46" s="269" t="s">
        <v>160</v>
      </c>
      <c r="K46" s="270"/>
      <c r="L46" s="269" t="s">
        <v>160</v>
      </c>
      <c r="M46" s="270"/>
      <c r="N46" s="269" t="s">
        <v>160</v>
      </c>
      <c r="O46" s="270"/>
      <c r="P46" s="269" t="s">
        <v>160</v>
      </c>
      <c r="Q46" s="270"/>
      <c r="R46" s="135" t="s">
        <v>160</v>
      </c>
      <c r="S46" s="139"/>
    </row>
    <row r="47" spans="1:19" ht="14.1" customHeight="1">
      <c r="A47" s="3"/>
      <c r="B47" s="278" t="s">
        <v>27</v>
      </c>
      <c r="C47" s="278"/>
      <c r="D47" s="269">
        <v>286452</v>
      </c>
      <c r="E47" s="270"/>
      <c r="F47" s="269" t="s">
        <v>160</v>
      </c>
      <c r="G47" s="270"/>
      <c r="H47" s="269" t="s">
        <v>160</v>
      </c>
      <c r="I47" s="270"/>
      <c r="J47" s="269">
        <v>77835</v>
      </c>
      <c r="K47" s="270"/>
      <c r="L47" s="269" t="s">
        <v>160</v>
      </c>
      <c r="M47" s="270"/>
      <c r="N47" s="269" t="s">
        <v>160</v>
      </c>
      <c r="O47" s="270"/>
      <c r="P47" s="269" t="s">
        <v>160</v>
      </c>
      <c r="Q47" s="270"/>
      <c r="R47" s="135">
        <v>364286</v>
      </c>
      <c r="S47" s="139"/>
    </row>
    <row r="48" spans="1:19" ht="14.1" customHeight="1">
      <c r="A48" s="3"/>
      <c r="B48" s="276" t="s">
        <v>31</v>
      </c>
      <c r="C48" s="277"/>
      <c r="D48" s="269">
        <v>91748</v>
      </c>
      <c r="E48" s="270"/>
      <c r="F48" s="269">
        <v>1528399</v>
      </c>
      <c r="G48" s="270"/>
      <c r="H48" s="269">
        <v>6445</v>
      </c>
      <c r="I48" s="270"/>
      <c r="J48" s="269">
        <v>2165448</v>
      </c>
      <c r="K48" s="270"/>
      <c r="L48" s="269">
        <v>1812</v>
      </c>
      <c r="M48" s="270"/>
      <c r="N48" s="269">
        <v>21749</v>
      </c>
      <c r="O48" s="270"/>
      <c r="P48" s="269">
        <v>291683</v>
      </c>
      <c r="Q48" s="270"/>
      <c r="R48" s="135">
        <v>4107285</v>
      </c>
      <c r="S48" s="139"/>
    </row>
    <row r="49" spans="1:19" ht="13.5" customHeight="1">
      <c r="A49" s="3"/>
      <c r="B49" s="275" t="s">
        <v>39</v>
      </c>
      <c r="C49" s="275"/>
      <c r="D49" s="269">
        <v>85858580</v>
      </c>
      <c r="E49" s="270"/>
      <c r="F49" s="269">
        <v>51485067</v>
      </c>
      <c r="G49" s="270"/>
      <c r="H49" s="269">
        <v>3218346</v>
      </c>
      <c r="I49" s="270"/>
      <c r="J49" s="269">
        <v>26115707</v>
      </c>
      <c r="K49" s="270"/>
      <c r="L49" s="269">
        <v>771510</v>
      </c>
      <c r="M49" s="270"/>
      <c r="N49" s="269">
        <v>332886</v>
      </c>
      <c r="O49" s="270"/>
      <c r="P49" s="269">
        <v>7478400</v>
      </c>
      <c r="Q49" s="270"/>
      <c r="R49" s="135">
        <v>175260496</v>
      </c>
      <c r="S49" s="140"/>
    </row>
    <row r="50" spans="1:19" ht="3" customHeight="1">
      <c r="A50" s="3"/>
      <c r="B50" s="3"/>
      <c r="C50" s="3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</row>
    <row r="51" spans="1:19" ht="5.0999999999999996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>
      <c r="B52" t="s">
        <v>205</v>
      </c>
      <c r="R52" s="102"/>
      <c r="S52" s="102"/>
    </row>
    <row r="54" spans="1:19">
      <c r="C54" s="102"/>
    </row>
  </sheetData>
  <mergeCells count="310">
    <mergeCell ref="A1:E1"/>
    <mergeCell ref="A2:S2"/>
    <mergeCell ref="A3:G3"/>
    <mergeCell ref="A4:R4"/>
    <mergeCell ref="B5:R5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7:C7"/>
    <mergeCell ref="D7:E7"/>
    <mergeCell ref="F7:G7"/>
    <mergeCell ref="H7:I7"/>
    <mergeCell ref="J7:K7"/>
    <mergeCell ref="L7:M7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9:C9"/>
    <mergeCell ref="D9:E9"/>
    <mergeCell ref="F9:G9"/>
    <mergeCell ref="H9:I9"/>
    <mergeCell ref="J9:K9"/>
    <mergeCell ref="L9:M9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1:C11"/>
    <mergeCell ref="D11:E11"/>
    <mergeCell ref="F11:G11"/>
    <mergeCell ref="H11:I11"/>
    <mergeCell ref="J11:K11"/>
    <mergeCell ref="L11:M11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P18:Q18"/>
    <mergeCell ref="B17:C17"/>
    <mergeCell ref="D17:E17"/>
    <mergeCell ref="F17:G17"/>
    <mergeCell ref="H17:I17"/>
    <mergeCell ref="J17:K17"/>
    <mergeCell ref="L17:M17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7:O17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N19:O19"/>
    <mergeCell ref="P19:Q19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1:C21"/>
    <mergeCell ref="D21:E21"/>
    <mergeCell ref="F21:G21"/>
    <mergeCell ref="H21:I21"/>
    <mergeCell ref="J21:K21"/>
    <mergeCell ref="L21:M21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5:O25"/>
    <mergeCell ref="P25:Q25"/>
    <mergeCell ref="B30:C31"/>
    <mergeCell ref="D30:E31"/>
    <mergeCell ref="F30:G31"/>
    <mergeCell ref="H30:I31"/>
    <mergeCell ref="J30:K31"/>
    <mergeCell ref="L30:M31"/>
    <mergeCell ref="N30:O31"/>
    <mergeCell ref="P30:Q31"/>
    <mergeCell ref="B25:C25"/>
    <mergeCell ref="D25:E25"/>
    <mergeCell ref="F25:G25"/>
    <mergeCell ref="H25:I25"/>
    <mergeCell ref="J25:K25"/>
    <mergeCell ref="L25:M25"/>
    <mergeCell ref="R30:R31"/>
    <mergeCell ref="B32:C32"/>
    <mergeCell ref="D32:E32"/>
    <mergeCell ref="F32:G32"/>
    <mergeCell ref="H32:I32"/>
    <mergeCell ref="J32:K32"/>
    <mergeCell ref="L32:M32"/>
    <mergeCell ref="N32:O32"/>
    <mergeCell ref="P32:Q32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3:C33"/>
    <mergeCell ref="D33:E33"/>
    <mergeCell ref="F33:G33"/>
    <mergeCell ref="H33:I33"/>
    <mergeCell ref="J33:K33"/>
    <mergeCell ref="L33:M33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5:C35"/>
    <mergeCell ref="D35:E35"/>
    <mergeCell ref="F35:G35"/>
    <mergeCell ref="H35:I35"/>
    <mergeCell ref="J35:K35"/>
    <mergeCell ref="L35:M35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7:C37"/>
    <mergeCell ref="D37:E37"/>
    <mergeCell ref="F37:G37"/>
    <mergeCell ref="H37:I37"/>
    <mergeCell ref="J37:K37"/>
    <mergeCell ref="L37:M37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39:C39"/>
    <mergeCell ref="D39:E39"/>
    <mergeCell ref="F39:G39"/>
    <mergeCell ref="H39:I39"/>
    <mergeCell ref="J39:K39"/>
    <mergeCell ref="L39:M39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1:C41"/>
    <mergeCell ref="D41:E41"/>
    <mergeCell ref="F41:G41"/>
    <mergeCell ref="H41:I41"/>
    <mergeCell ref="J41:K41"/>
    <mergeCell ref="L41:M41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3:C43"/>
    <mergeCell ref="D43:E43"/>
    <mergeCell ref="F43:G43"/>
    <mergeCell ref="H43:I43"/>
    <mergeCell ref="J43:K43"/>
    <mergeCell ref="L43:M43"/>
    <mergeCell ref="N48:O48"/>
    <mergeCell ref="P48:Q48"/>
    <mergeCell ref="B47:C47"/>
    <mergeCell ref="D47:E47"/>
    <mergeCell ref="F47:G47"/>
    <mergeCell ref="H47:I47"/>
    <mergeCell ref="J47:K47"/>
    <mergeCell ref="L47:M47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5:C45"/>
    <mergeCell ref="D45:E45"/>
    <mergeCell ref="F45:G45"/>
    <mergeCell ref="H45:I45"/>
    <mergeCell ref="J45:K45"/>
    <mergeCell ref="L45:M45"/>
    <mergeCell ref="P17:Q17"/>
    <mergeCell ref="B18:C18"/>
    <mergeCell ref="D18:E18"/>
    <mergeCell ref="F18:G18"/>
    <mergeCell ref="H18:I18"/>
    <mergeCell ref="J18:K18"/>
    <mergeCell ref="L18:M18"/>
    <mergeCell ref="N18:O18"/>
    <mergeCell ref="N49:O49"/>
    <mergeCell ref="P49:Q49"/>
    <mergeCell ref="B49:C49"/>
    <mergeCell ref="D49:E49"/>
    <mergeCell ref="F49:G49"/>
    <mergeCell ref="H49:I49"/>
    <mergeCell ref="J49:K49"/>
    <mergeCell ref="L49:M49"/>
    <mergeCell ref="N47:O47"/>
    <mergeCell ref="P47:Q47"/>
    <mergeCell ref="B48:C48"/>
    <mergeCell ref="D48:E48"/>
    <mergeCell ref="F48:G48"/>
    <mergeCell ref="H48:I48"/>
    <mergeCell ref="J48:K48"/>
    <mergeCell ref="L48:M48"/>
  </mergeCells>
  <phoneticPr fontId="5"/>
  <printOptions horizontalCentered="1"/>
  <pageMargins left="0" right="0" top="0" bottom="0" header="0.31496062992125984" footer="0.31496062992125984"/>
  <pageSetup paperSize="9" scale="85" orientation="landscape" r:id="rId1"/>
  <headerFooter>
    <oddHeader>&amp;R全体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6"/>
  <sheetViews>
    <sheetView zoomScale="115" zoomScaleNormal="115" zoomScaleSheetLayoutView="100" workbookViewId="0">
      <selection activeCell="E7" sqref="E7:H7"/>
    </sheetView>
  </sheetViews>
  <sheetFormatPr defaultRowHeight="13.5"/>
  <cols>
    <col min="1" max="1" width="8.125" style="118" customWidth="1"/>
    <col min="2" max="2" width="5" style="118" customWidth="1"/>
    <col min="3" max="3" width="23.625" style="118" customWidth="1"/>
    <col min="4" max="8" width="15.625" style="118" customWidth="1"/>
    <col min="9" max="9" width="1.25" style="118" customWidth="1"/>
    <col min="10" max="10" width="12.625" style="118" customWidth="1"/>
  </cols>
  <sheetData>
    <row r="1" spans="1:12">
      <c r="H1" s="142" t="s">
        <v>207</v>
      </c>
    </row>
    <row r="2" spans="1:12" s="118" customFormat="1" ht="41.25" customHeight="1"/>
    <row r="3" spans="1:12" s="118" customFormat="1" ht="18" customHeight="1">
      <c r="C3" s="432" t="s">
        <v>187</v>
      </c>
      <c r="D3" s="433"/>
      <c r="E3" s="433"/>
      <c r="F3" s="434" t="s">
        <v>151</v>
      </c>
      <c r="G3" s="434"/>
      <c r="H3" s="434"/>
    </row>
    <row r="4" spans="1:12" s="118" customFormat="1" ht="24.95" customHeight="1">
      <c r="C4" s="435" t="s">
        <v>10</v>
      </c>
      <c r="D4" s="435" t="s">
        <v>188</v>
      </c>
      <c r="E4" s="436" t="s">
        <v>189</v>
      </c>
      <c r="F4" s="435"/>
      <c r="G4" s="435"/>
      <c r="H4" s="435"/>
    </row>
    <row r="5" spans="1:12" s="119" customFormat="1" ht="27.95" customHeight="1">
      <c r="C5" s="435"/>
      <c r="D5" s="435"/>
      <c r="E5" s="120" t="s">
        <v>190</v>
      </c>
      <c r="F5" s="121" t="s">
        <v>191</v>
      </c>
      <c r="G5" s="121" t="s">
        <v>192</v>
      </c>
      <c r="H5" s="121" t="s">
        <v>193</v>
      </c>
    </row>
    <row r="6" spans="1:12" s="118" customFormat="1" ht="30" customHeight="1">
      <c r="C6" s="122" t="s">
        <v>194</v>
      </c>
      <c r="D6" s="123">
        <v>61720012</v>
      </c>
      <c r="E6" s="123">
        <v>21859458</v>
      </c>
      <c r="F6" s="123">
        <v>2038893</v>
      </c>
      <c r="G6" s="123">
        <v>30307134</v>
      </c>
      <c r="H6" s="123">
        <v>7514528</v>
      </c>
      <c r="J6" s="124"/>
      <c r="L6" s="125"/>
    </row>
    <row r="7" spans="1:12" s="118" customFormat="1" ht="30" customHeight="1">
      <c r="C7" s="126" t="s">
        <v>195</v>
      </c>
      <c r="D7" s="123">
        <v>3399094</v>
      </c>
      <c r="E7" s="123">
        <v>419869</v>
      </c>
      <c r="F7" s="123">
        <v>1555400</v>
      </c>
      <c r="G7" s="123">
        <v>1348791</v>
      </c>
      <c r="H7" s="128">
        <v>75034</v>
      </c>
      <c r="J7" s="124"/>
    </row>
    <row r="8" spans="1:12" s="118" customFormat="1" ht="30" customHeight="1">
      <c r="C8" s="126" t="s">
        <v>196</v>
      </c>
      <c r="D8" s="123">
        <v>2167270</v>
      </c>
      <c r="E8" s="127" t="s">
        <v>160</v>
      </c>
      <c r="F8" s="128" t="s">
        <v>160</v>
      </c>
      <c r="G8" s="123">
        <v>2167270</v>
      </c>
      <c r="H8" s="128" t="s">
        <v>160</v>
      </c>
      <c r="J8" s="124"/>
    </row>
    <row r="9" spans="1:12" s="118" customFormat="1" ht="30" customHeight="1">
      <c r="C9" s="122" t="s">
        <v>122</v>
      </c>
      <c r="D9" s="128" t="s">
        <v>160</v>
      </c>
      <c r="E9" s="127" t="s">
        <v>160</v>
      </c>
      <c r="F9" s="128" t="s">
        <v>160</v>
      </c>
      <c r="G9" s="128" t="s">
        <v>160</v>
      </c>
      <c r="H9" s="128" t="s">
        <v>160</v>
      </c>
      <c r="J9" s="124"/>
    </row>
    <row r="10" spans="1:12" s="118" customFormat="1" ht="30" customHeight="1">
      <c r="C10" s="111" t="s">
        <v>39</v>
      </c>
      <c r="D10" s="123">
        <v>67286376</v>
      </c>
      <c r="E10" s="123">
        <v>22279327</v>
      </c>
      <c r="F10" s="123">
        <v>3594293</v>
      </c>
      <c r="G10" s="123">
        <v>33898228</v>
      </c>
      <c r="H10" s="123">
        <v>7589562</v>
      </c>
      <c r="J10" s="124"/>
    </row>
    <row r="11" spans="1:12" s="129" customFormat="1" ht="3.75" customHeight="1">
      <c r="J11" s="124"/>
    </row>
    <row r="12" spans="1:12" s="129" customFormat="1" ht="21.75" customHeight="1">
      <c r="C12" t="s">
        <v>166</v>
      </c>
    </row>
    <row r="13" spans="1:12">
      <c r="A13" s="129"/>
      <c r="B13" s="129"/>
      <c r="C13" s="430"/>
      <c r="D13" s="431"/>
      <c r="E13" s="431"/>
      <c r="F13" s="431"/>
      <c r="G13" s="431"/>
      <c r="H13" s="431"/>
      <c r="I13" s="129"/>
      <c r="J13" s="129"/>
    </row>
    <row r="14" spans="1:12">
      <c r="A14" s="129"/>
      <c r="B14" s="129"/>
      <c r="C14" s="130"/>
      <c r="D14" s="130"/>
      <c r="E14" s="130"/>
      <c r="F14" s="130"/>
      <c r="G14" s="130"/>
      <c r="H14" s="130"/>
      <c r="I14" s="129"/>
      <c r="J14" s="129"/>
    </row>
    <row r="15" spans="1:12">
      <c r="C15" s="131"/>
      <c r="D15" s="130"/>
      <c r="E15" s="131"/>
      <c r="F15" s="131"/>
      <c r="G15" s="131"/>
      <c r="H15" s="131"/>
    </row>
    <row r="16" spans="1:12">
      <c r="A16" s="119"/>
      <c r="B16" s="119"/>
      <c r="C16" s="119"/>
      <c r="D16" s="119"/>
      <c r="E16" s="119"/>
      <c r="F16" s="119"/>
      <c r="G16" s="119"/>
      <c r="H16" s="119"/>
      <c r="I16" s="119"/>
      <c r="J16" s="119"/>
    </row>
  </sheetData>
  <mergeCells count="6">
    <mergeCell ref="C13:H13"/>
    <mergeCell ref="C3:E3"/>
    <mergeCell ref="F3:H3"/>
    <mergeCell ref="C4:C5"/>
    <mergeCell ref="D4:D5"/>
    <mergeCell ref="E4:H4"/>
  </mergeCells>
  <phoneticPr fontId="5"/>
  <printOptions horizontalCentered="1"/>
  <pageMargins left="0.11811023622047245" right="0.11811023622047245" top="0.15748031496062992" bottom="0.15748031496062992" header="0.31496062992125984" footer="0.31496062992125984"/>
  <pageSetup paperSize="9" scale="135" orientation="landscape" r:id="rId1"/>
  <headerFooter>
    <oddHeader>&amp;R&amp;9一般会計等　　　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2"/>
  <sheetViews>
    <sheetView zoomScale="235" zoomScaleNormal="235" zoomScaleSheetLayoutView="200" workbookViewId="0">
      <selection activeCell="C11" sqref="C11"/>
    </sheetView>
  </sheetViews>
  <sheetFormatPr defaultRowHeight="13.5"/>
  <cols>
    <col min="1" max="1" width="0.375" customWidth="1"/>
    <col min="2" max="2" width="20.625" customWidth="1"/>
    <col min="3" max="3" width="10.625" customWidth="1"/>
    <col min="4" max="4" width="0.375" customWidth="1"/>
    <col min="5" max="7" width="13" customWidth="1"/>
  </cols>
  <sheetData>
    <row r="1" spans="1:3" ht="9.75" customHeight="1">
      <c r="C1" s="143" t="s">
        <v>207</v>
      </c>
    </row>
    <row r="2" spans="1:3" ht="24.75" customHeight="1"/>
    <row r="3" spans="1:3" ht="10.5" customHeight="1">
      <c r="B3" s="437" t="s">
        <v>165</v>
      </c>
      <c r="C3" s="438"/>
    </row>
    <row r="4" spans="1:3" ht="9.75" customHeight="1">
      <c r="B4" s="73" t="s">
        <v>129</v>
      </c>
      <c r="C4" s="74" t="s">
        <v>151</v>
      </c>
    </row>
    <row r="5" spans="1:3" ht="18.95" customHeight="1">
      <c r="A5" s="3"/>
      <c r="B5" s="75" t="s">
        <v>62</v>
      </c>
      <c r="C5" s="75" t="s">
        <v>120</v>
      </c>
    </row>
    <row r="6" spans="1:3" ht="15" customHeight="1">
      <c r="A6" s="3"/>
      <c r="B6" s="76" t="s">
        <v>130</v>
      </c>
      <c r="C6" s="181" t="s">
        <v>160</v>
      </c>
    </row>
    <row r="7" spans="1:3" ht="15" customHeight="1">
      <c r="A7" s="3"/>
      <c r="B7" s="76" t="s">
        <v>131</v>
      </c>
      <c r="C7" s="182">
        <v>6230408</v>
      </c>
    </row>
    <row r="8" spans="1:3" ht="15" customHeight="1">
      <c r="A8" s="3"/>
      <c r="B8" s="76" t="s">
        <v>132</v>
      </c>
      <c r="C8" s="181" t="s">
        <v>160</v>
      </c>
    </row>
    <row r="9" spans="1:3" ht="15" hidden="1" customHeight="1">
      <c r="A9" s="3"/>
      <c r="B9" s="76" t="s">
        <v>128</v>
      </c>
      <c r="C9" s="76"/>
    </row>
    <row r="10" spans="1:3" ht="15" hidden="1" customHeight="1">
      <c r="A10" s="3"/>
      <c r="B10" s="76" t="s">
        <v>133</v>
      </c>
      <c r="C10" s="76"/>
    </row>
    <row r="11" spans="1:3" ht="15" customHeight="1">
      <c r="A11" s="3"/>
      <c r="B11" s="77" t="s">
        <v>4</v>
      </c>
      <c r="C11" s="99">
        <v>6230408</v>
      </c>
    </row>
    <row r="12" spans="1:3" ht="1.9" customHeight="1"/>
  </sheetData>
  <mergeCells count="1">
    <mergeCell ref="B3:C3"/>
  </mergeCells>
  <phoneticPr fontId="5"/>
  <printOptions horizontalCentered="1"/>
  <pageMargins left="0.19685039370078741" right="0.19685039370078741" top="0.19685039370078741" bottom="0.15748031496062992" header="0.31496062992125984" footer="0.31496062992125984"/>
  <pageSetup paperSize="9" scale="3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3"/>
  <sheetViews>
    <sheetView zoomScale="80" zoomScaleNormal="80" zoomScaleSheetLayoutView="80" workbookViewId="0">
      <selection activeCell="L28" sqref="L28"/>
    </sheetView>
  </sheetViews>
  <sheetFormatPr defaultRowHeight="13.5"/>
  <cols>
    <col min="1" max="1" width="8.5" customWidth="1"/>
    <col min="2" max="2" width="5.5" customWidth="1"/>
    <col min="3" max="3" width="20.5" customWidth="1"/>
    <col min="4" max="4" width="17.5" customWidth="1"/>
    <col min="5" max="9" width="15.75" customWidth="1"/>
    <col min="10" max="10" width="16.75" customWidth="1"/>
    <col min="11" max="11" width="15.75" customWidth="1"/>
    <col min="12" max="12" width="16.75" customWidth="1"/>
    <col min="13" max="13" width="16.625" customWidth="1"/>
    <col min="14" max="14" width="1.25" customWidth="1"/>
  </cols>
  <sheetData>
    <row r="1" spans="1:15" ht="39" customHeight="1"/>
    <row r="2" spans="1:15" ht="34.5" customHeight="1">
      <c r="B2" s="18"/>
      <c r="C2" s="19" t="s">
        <v>40</v>
      </c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5" ht="20.100000000000001" hidden="1" customHeight="1">
      <c r="B3" s="3"/>
      <c r="C3" s="20" t="s">
        <v>41</v>
      </c>
      <c r="D3" s="3"/>
      <c r="E3" s="3"/>
      <c r="F3" s="3"/>
      <c r="G3" s="3"/>
      <c r="H3" s="3"/>
      <c r="I3" s="3"/>
      <c r="J3" s="17" t="s">
        <v>150</v>
      </c>
      <c r="K3" s="3"/>
      <c r="L3" s="3"/>
      <c r="M3" s="3"/>
      <c r="N3" s="3"/>
    </row>
    <row r="4" spans="1:15" ht="50.1" hidden="1" customHeight="1">
      <c r="A4" s="1"/>
      <c r="B4" s="21"/>
      <c r="C4" s="22" t="s">
        <v>42</v>
      </c>
      <c r="D4" s="23" t="s">
        <v>43</v>
      </c>
      <c r="E4" s="23" t="s">
        <v>44</v>
      </c>
      <c r="F4" s="23" t="s">
        <v>45</v>
      </c>
      <c r="G4" s="23" t="s">
        <v>46</v>
      </c>
      <c r="H4" s="23" t="s">
        <v>47</v>
      </c>
      <c r="I4" s="23" t="s">
        <v>48</v>
      </c>
      <c r="J4" s="23" t="s">
        <v>49</v>
      </c>
      <c r="K4" s="24"/>
      <c r="L4" s="21"/>
      <c r="M4" s="21"/>
      <c r="N4" s="21"/>
    </row>
    <row r="5" spans="1:15" ht="39.950000000000003" hidden="1" customHeight="1">
      <c r="A5" s="1"/>
      <c r="B5" s="21"/>
      <c r="C5" s="25" t="s">
        <v>157</v>
      </c>
      <c r="D5" s="25"/>
      <c r="E5" s="25"/>
      <c r="F5" s="25"/>
      <c r="G5" s="25"/>
      <c r="H5" s="25"/>
      <c r="I5" s="25"/>
      <c r="J5" s="25"/>
      <c r="K5" s="21"/>
      <c r="L5" s="21"/>
      <c r="M5" s="21"/>
      <c r="N5" s="21"/>
    </row>
    <row r="6" spans="1:15" ht="39.950000000000003" hidden="1" customHeight="1">
      <c r="A6" s="1"/>
      <c r="B6" s="21"/>
      <c r="C6" s="25"/>
      <c r="D6" s="25"/>
      <c r="E6" s="25"/>
      <c r="F6" s="25"/>
      <c r="G6" s="25"/>
      <c r="H6" s="25"/>
      <c r="I6" s="25"/>
      <c r="J6" s="25"/>
      <c r="K6" s="21"/>
      <c r="L6" s="21"/>
      <c r="M6" s="21"/>
      <c r="N6" s="21"/>
    </row>
    <row r="7" spans="1:15" ht="39.950000000000003" hidden="1" customHeight="1">
      <c r="A7" s="1"/>
      <c r="B7" s="21"/>
      <c r="C7" s="22" t="s">
        <v>4</v>
      </c>
      <c r="D7" s="25"/>
      <c r="E7" s="25"/>
      <c r="F7" s="25"/>
      <c r="G7" s="25"/>
      <c r="H7" s="25"/>
      <c r="I7" s="25"/>
      <c r="J7" s="25"/>
      <c r="K7" s="21"/>
      <c r="L7" s="21"/>
      <c r="M7" s="21"/>
      <c r="N7" s="21"/>
    </row>
    <row r="8" spans="1:15" ht="11.1" hidden="1" customHeigh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5" ht="20.100000000000001" customHeight="1">
      <c r="B9" s="3"/>
      <c r="C9" s="20" t="s">
        <v>135</v>
      </c>
      <c r="D9" s="3"/>
      <c r="E9" s="3"/>
      <c r="F9" s="3"/>
      <c r="G9" s="3"/>
      <c r="H9" s="3"/>
      <c r="I9" s="3"/>
      <c r="J9" s="3"/>
      <c r="K9" s="3"/>
      <c r="L9" s="17" t="s">
        <v>151</v>
      </c>
      <c r="M9" s="3"/>
      <c r="N9" s="3"/>
    </row>
    <row r="10" spans="1:15" ht="50.1" customHeight="1">
      <c r="A10" s="1"/>
      <c r="B10" s="21"/>
      <c r="C10" s="22" t="s">
        <v>50</v>
      </c>
      <c r="D10" s="23" t="s">
        <v>51</v>
      </c>
      <c r="E10" s="23" t="s">
        <v>52</v>
      </c>
      <c r="F10" s="23" t="s">
        <v>53</v>
      </c>
      <c r="G10" s="23" t="s">
        <v>54</v>
      </c>
      <c r="H10" s="23" t="s">
        <v>55</v>
      </c>
      <c r="I10" s="23" t="s">
        <v>56</v>
      </c>
      <c r="J10" s="23" t="s">
        <v>57</v>
      </c>
      <c r="K10" s="23" t="s">
        <v>58</v>
      </c>
      <c r="L10" s="23" t="s">
        <v>49</v>
      </c>
      <c r="M10" s="21"/>
      <c r="N10" s="21"/>
      <c r="O10" s="105"/>
    </row>
    <row r="11" spans="1:15" ht="39.950000000000003" customHeight="1">
      <c r="A11" s="1"/>
      <c r="B11" s="21"/>
      <c r="C11" s="25" t="s">
        <v>158</v>
      </c>
      <c r="D11" s="81">
        <v>5000</v>
      </c>
      <c r="E11" s="81">
        <v>585250</v>
      </c>
      <c r="F11" s="81">
        <v>76</v>
      </c>
      <c r="G11" s="81">
        <v>585173</v>
      </c>
      <c r="H11" s="81">
        <v>5000</v>
      </c>
      <c r="I11" s="107">
        <v>1</v>
      </c>
      <c r="J11" s="81">
        <v>585173</v>
      </c>
      <c r="K11" s="85" t="s">
        <v>160</v>
      </c>
      <c r="L11" s="81">
        <v>5000</v>
      </c>
      <c r="M11" s="21"/>
      <c r="N11" s="21"/>
    </row>
    <row r="12" spans="1:15" ht="39.950000000000003" customHeight="1">
      <c r="A12" s="1"/>
      <c r="B12" s="21"/>
      <c r="C12" s="22" t="s">
        <v>4</v>
      </c>
      <c r="D12" s="81">
        <v>5000</v>
      </c>
      <c r="E12" s="81">
        <v>585250</v>
      </c>
      <c r="F12" s="81">
        <v>76</v>
      </c>
      <c r="G12" s="81">
        <v>585173</v>
      </c>
      <c r="H12" s="81">
        <v>5000</v>
      </c>
      <c r="I12" s="86" t="s">
        <v>305</v>
      </c>
      <c r="J12" s="81">
        <v>585173</v>
      </c>
      <c r="K12" s="85" t="s">
        <v>160</v>
      </c>
      <c r="L12" s="85" t="s">
        <v>160</v>
      </c>
      <c r="M12" s="21"/>
      <c r="N12" s="21"/>
    </row>
    <row r="13" spans="1:15" ht="12" customHeight="1">
      <c r="A13" s="1"/>
      <c r="B13" s="21"/>
      <c r="C13" s="24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5" ht="20.100000000000001" customHeight="1">
      <c r="B14" s="3"/>
      <c r="C14" s="20" t="s">
        <v>136</v>
      </c>
      <c r="D14" s="3"/>
      <c r="E14" s="3"/>
      <c r="F14" s="3"/>
      <c r="G14" s="3"/>
      <c r="H14" s="3"/>
      <c r="I14" s="3"/>
      <c r="J14" s="3"/>
      <c r="K14" s="3"/>
      <c r="L14" s="17"/>
      <c r="M14" s="17" t="s">
        <v>151</v>
      </c>
      <c r="N14" s="3"/>
    </row>
    <row r="15" spans="1:15" ht="50.1" customHeight="1">
      <c r="A15" s="1"/>
      <c r="B15" s="21"/>
      <c r="C15" s="80" t="s">
        <v>50</v>
      </c>
      <c r="D15" s="78" t="s">
        <v>59</v>
      </c>
      <c r="E15" s="79" t="s">
        <v>52</v>
      </c>
      <c r="F15" s="79" t="s">
        <v>53</v>
      </c>
      <c r="G15" s="79" t="s">
        <v>54</v>
      </c>
      <c r="H15" s="79" t="s">
        <v>55</v>
      </c>
      <c r="I15" s="79" t="s">
        <v>56</v>
      </c>
      <c r="J15" s="79" t="s">
        <v>57</v>
      </c>
      <c r="K15" s="79" t="s">
        <v>60</v>
      </c>
      <c r="L15" s="79" t="s">
        <v>61</v>
      </c>
      <c r="M15" s="79" t="s">
        <v>49</v>
      </c>
      <c r="N15" s="21"/>
    </row>
    <row r="16" spans="1:15" ht="50.1" customHeight="1">
      <c r="A16" s="1"/>
      <c r="B16" s="21"/>
      <c r="C16" s="83" t="s">
        <v>137</v>
      </c>
      <c r="D16" s="81">
        <v>4110</v>
      </c>
      <c r="E16" s="81">
        <v>260230724</v>
      </c>
      <c r="F16" s="81">
        <v>246435868</v>
      </c>
      <c r="G16" s="81">
        <v>13794856</v>
      </c>
      <c r="H16" s="81">
        <v>10435510</v>
      </c>
      <c r="I16" s="107">
        <v>3.938475455440127E-4</v>
      </c>
      <c r="J16" s="81">
        <v>5433</v>
      </c>
      <c r="K16" s="84" t="s">
        <v>160</v>
      </c>
      <c r="L16" s="81">
        <v>4110</v>
      </c>
      <c r="M16" s="81">
        <v>4110</v>
      </c>
      <c r="N16" s="21"/>
    </row>
    <row r="17" spans="1:14" ht="50.1" customHeight="1">
      <c r="A17" s="1"/>
      <c r="B17" s="21"/>
      <c r="C17" s="83" t="s">
        <v>245</v>
      </c>
      <c r="D17" s="81">
        <v>2623</v>
      </c>
      <c r="E17" s="81">
        <v>21811383</v>
      </c>
      <c r="F17" s="81">
        <v>20828555</v>
      </c>
      <c r="G17" s="81">
        <v>982828</v>
      </c>
      <c r="H17" s="81">
        <v>643612</v>
      </c>
      <c r="I17" s="107">
        <v>4.0754367538206248E-3</v>
      </c>
      <c r="J17" s="81">
        <v>4005</v>
      </c>
      <c r="K17" s="84" t="s">
        <v>160</v>
      </c>
      <c r="L17" s="81">
        <v>2623</v>
      </c>
      <c r="M17" s="81">
        <v>2623</v>
      </c>
      <c r="N17" s="21"/>
    </row>
    <row r="18" spans="1:14" ht="50.1" customHeight="1">
      <c r="A18" s="1"/>
      <c r="B18" s="21"/>
      <c r="C18" s="83" t="s">
        <v>138</v>
      </c>
      <c r="D18" s="81">
        <v>3022</v>
      </c>
      <c r="E18" s="81">
        <v>902463778</v>
      </c>
      <c r="F18" s="81">
        <v>802330668</v>
      </c>
      <c r="G18" s="81">
        <v>100133110</v>
      </c>
      <c r="H18" s="81">
        <v>32259019</v>
      </c>
      <c r="I18" s="107">
        <v>9.3679228380868371E-5</v>
      </c>
      <c r="J18" s="81">
        <v>9380</v>
      </c>
      <c r="K18" s="84" t="s">
        <v>160</v>
      </c>
      <c r="L18" s="81">
        <v>3022</v>
      </c>
      <c r="M18" s="81">
        <v>3022</v>
      </c>
      <c r="N18" s="21"/>
    </row>
    <row r="19" spans="1:14" ht="50.1" customHeight="1">
      <c r="A19" s="1"/>
      <c r="B19" s="21"/>
      <c r="C19" s="83" t="s">
        <v>246</v>
      </c>
      <c r="D19" s="81">
        <v>53</v>
      </c>
      <c r="E19" s="81">
        <v>318210</v>
      </c>
      <c r="F19" s="81">
        <v>22507</v>
      </c>
      <c r="G19" s="81">
        <v>295703</v>
      </c>
      <c r="H19" s="81">
        <v>23000</v>
      </c>
      <c r="I19" s="107">
        <v>2.3043478260869566E-3</v>
      </c>
      <c r="J19" s="81">
        <v>681</v>
      </c>
      <c r="K19" s="84" t="s">
        <v>160</v>
      </c>
      <c r="L19" s="81">
        <v>53</v>
      </c>
      <c r="M19" s="81">
        <v>53</v>
      </c>
      <c r="N19" s="21"/>
    </row>
    <row r="20" spans="1:14" ht="50.1" customHeight="1">
      <c r="A20" s="1"/>
      <c r="B20" s="21"/>
      <c r="C20" s="83" t="s">
        <v>247</v>
      </c>
      <c r="D20" s="81">
        <v>2200</v>
      </c>
      <c r="E20" s="81">
        <v>3920830</v>
      </c>
      <c r="F20" s="81">
        <v>892790</v>
      </c>
      <c r="G20" s="81">
        <v>3028039</v>
      </c>
      <c r="H20" s="81">
        <v>1500000</v>
      </c>
      <c r="I20" s="107">
        <v>1.4666666666666667E-3</v>
      </c>
      <c r="J20" s="81">
        <v>4441</v>
      </c>
      <c r="K20" s="84" t="s">
        <v>160</v>
      </c>
      <c r="L20" s="81">
        <v>2200</v>
      </c>
      <c r="M20" s="81">
        <v>2200</v>
      </c>
      <c r="N20" s="21"/>
    </row>
    <row r="21" spans="1:14" ht="50.1" customHeight="1">
      <c r="A21" s="1"/>
      <c r="B21" s="21"/>
      <c r="C21" s="83" t="s">
        <v>248</v>
      </c>
      <c r="D21" s="81">
        <v>3328</v>
      </c>
      <c r="E21" s="81">
        <v>1814485</v>
      </c>
      <c r="F21" s="81">
        <v>429443</v>
      </c>
      <c r="G21" s="81">
        <v>1385042</v>
      </c>
      <c r="H21" s="81">
        <v>100000</v>
      </c>
      <c r="I21" s="107">
        <v>3.3279999999999997E-2</v>
      </c>
      <c r="J21" s="81">
        <v>46094</v>
      </c>
      <c r="K21" s="84" t="s">
        <v>160</v>
      </c>
      <c r="L21" s="81">
        <v>3328</v>
      </c>
      <c r="M21" s="81">
        <v>3328</v>
      </c>
      <c r="N21" s="21"/>
    </row>
    <row r="22" spans="1:14" ht="50.1" customHeight="1">
      <c r="A22" s="1"/>
      <c r="B22" s="21"/>
      <c r="C22" s="83" t="s">
        <v>249</v>
      </c>
      <c r="D22" s="81">
        <v>184</v>
      </c>
      <c r="E22" s="81">
        <v>1249407</v>
      </c>
      <c r="F22" s="81">
        <v>701264</v>
      </c>
      <c r="G22" s="81">
        <v>548143</v>
      </c>
      <c r="H22" s="81">
        <v>82000</v>
      </c>
      <c r="I22" s="107">
        <v>2.2439024390243901E-3</v>
      </c>
      <c r="J22" s="81">
        <v>1230</v>
      </c>
      <c r="K22" s="84" t="s">
        <v>160</v>
      </c>
      <c r="L22" s="81">
        <v>184</v>
      </c>
      <c r="M22" s="81">
        <v>184</v>
      </c>
      <c r="N22" s="21"/>
    </row>
    <row r="23" spans="1:14" ht="50.1" customHeight="1">
      <c r="A23" s="1"/>
      <c r="B23" s="21"/>
      <c r="C23" s="83" t="s">
        <v>250</v>
      </c>
      <c r="D23" s="81">
        <v>6000</v>
      </c>
      <c r="E23" s="81">
        <v>3167793</v>
      </c>
      <c r="F23" s="81">
        <v>976594</v>
      </c>
      <c r="G23" s="81">
        <v>2191198</v>
      </c>
      <c r="H23" s="81">
        <v>420700</v>
      </c>
      <c r="I23" s="107">
        <v>1.4261944378416925E-2</v>
      </c>
      <c r="J23" s="81">
        <v>31251</v>
      </c>
      <c r="K23" s="84" t="s">
        <v>160</v>
      </c>
      <c r="L23" s="81">
        <v>6000</v>
      </c>
      <c r="M23" s="81">
        <v>6000</v>
      </c>
      <c r="N23" s="21"/>
    </row>
    <row r="24" spans="1:14" ht="50.1" customHeight="1">
      <c r="A24" s="1"/>
      <c r="B24" s="21"/>
      <c r="C24" s="83" t="s">
        <v>251</v>
      </c>
      <c r="D24" s="81">
        <v>20000</v>
      </c>
      <c r="E24" s="81">
        <v>179014</v>
      </c>
      <c r="F24" s="81">
        <v>14141</v>
      </c>
      <c r="G24" s="81">
        <v>164873</v>
      </c>
      <c r="H24" s="81">
        <v>100000</v>
      </c>
      <c r="I24" s="107">
        <v>0.2</v>
      </c>
      <c r="J24" s="81">
        <v>32975</v>
      </c>
      <c r="K24" s="85" t="s">
        <v>160</v>
      </c>
      <c r="L24" s="81">
        <v>20000</v>
      </c>
      <c r="M24" s="81">
        <v>20000</v>
      </c>
      <c r="N24" s="21"/>
    </row>
    <row r="25" spans="1:14" ht="50.1" customHeight="1">
      <c r="A25" s="1"/>
      <c r="B25" s="21"/>
      <c r="C25" s="83" t="s">
        <v>252</v>
      </c>
      <c r="D25" s="81">
        <v>557150</v>
      </c>
      <c r="E25" s="81">
        <v>1491783</v>
      </c>
      <c r="F25" s="81">
        <v>325734</v>
      </c>
      <c r="G25" s="81">
        <v>1166049</v>
      </c>
      <c r="H25" s="81">
        <v>100000</v>
      </c>
      <c r="I25" s="107">
        <v>5.5715000000000003</v>
      </c>
      <c r="J25" s="81">
        <v>6496645</v>
      </c>
      <c r="K25" s="85" t="s">
        <v>160</v>
      </c>
      <c r="L25" s="81">
        <v>557150</v>
      </c>
      <c r="M25" s="81">
        <v>557150</v>
      </c>
      <c r="N25" s="21"/>
    </row>
    <row r="26" spans="1:14" ht="50.1" customHeight="1">
      <c r="A26" s="1"/>
      <c r="B26" s="21"/>
      <c r="C26" s="83" t="s">
        <v>139</v>
      </c>
      <c r="D26" s="81">
        <v>6700</v>
      </c>
      <c r="E26" s="81">
        <v>24589199000</v>
      </c>
      <c r="F26" s="81">
        <v>24294008000</v>
      </c>
      <c r="G26" s="81">
        <v>295191000</v>
      </c>
      <c r="H26" s="81">
        <v>16602000</v>
      </c>
      <c r="I26" s="107">
        <v>4.0356583544151305E-4</v>
      </c>
      <c r="J26" s="81">
        <v>119129</v>
      </c>
      <c r="K26" s="85" t="s">
        <v>160</v>
      </c>
      <c r="L26" s="81">
        <v>6700</v>
      </c>
      <c r="M26" s="81">
        <v>6700</v>
      </c>
      <c r="N26" s="21"/>
    </row>
    <row r="27" spans="1:14" ht="50.1" customHeight="1">
      <c r="A27" s="1"/>
      <c r="B27" s="21"/>
      <c r="C27" s="83" t="s">
        <v>253</v>
      </c>
      <c r="D27" s="81">
        <v>1115</v>
      </c>
      <c r="E27" s="81">
        <v>4077145</v>
      </c>
      <c r="F27" s="81">
        <v>3889151</v>
      </c>
      <c r="G27" s="81">
        <v>187994</v>
      </c>
      <c r="H27" s="81">
        <v>110063</v>
      </c>
      <c r="I27" s="107">
        <v>1.0130554408082245E-2</v>
      </c>
      <c r="J27" s="81">
        <v>1904</v>
      </c>
      <c r="K27" s="85" t="s">
        <v>160</v>
      </c>
      <c r="L27" s="81">
        <v>1115</v>
      </c>
      <c r="M27" s="81">
        <v>1115</v>
      </c>
      <c r="N27" s="21"/>
    </row>
    <row r="28" spans="1:14" ht="50.1" customHeight="1">
      <c r="A28" s="1"/>
      <c r="B28" s="21"/>
      <c r="C28" s="82" t="s">
        <v>140</v>
      </c>
      <c r="D28" s="81">
        <v>606485</v>
      </c>
      <c r="E28" s="81">
        <v>25789923551</v>
      </c>
      <c r="F28" s="81">
        <v>25370854714</v>
      </c>
      <c r="G28" s="81">
        <v>419068835</v>
      </c>
      <c r="H28" s="81">
        <v>62375904</v>
      </c>
      <c r="I28" s="86" t="s">
        <v>160</v>
      </c>
      <c r="J28" s="81">
        <v>6753169</v>
      </c>
      <c r="K28" s="85" t="s">
        <v>160</v>
      </c>
      <c r="L28" s="81">
        <v>606485</v>
      </c>
      <c r="M28" s="85" t="s">
        <v>160</v>
      </c>
      <c r="N28" s="21"/>
    </row>
    <row r="29" spans="1:14" ht="7.5" customHeight="1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6.75" customHeight="1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4" ht="16.5" customHeight="1">
      <c r="C31" t="s">
        <v>254</v>
      </c>
    </row>
    <row r="32" spans="1:14" ht="16.5" customHeight="1"/>
    <row r="33" spans="7:7">
      <c r="G33" s="102"/>
    </row>
  </sheetData>
  <phoneticPr fontId="5"/>
  <pageMargins left="0.7" right="0.7" top="0.75" bottom="0.75" header="0.3" footer="0.3"/>
  <pageSetup paperSize="9" scale="53" orientation="landscape" r:id="rId1"/>
  <headerFooter>
    <oddHeader>&amp;R全体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29"/>
  <sheetViews>
    <sheetView zoomScaleNormal="100" zoomScaleSheetLayoutView="100" workbookViewId="0">
      <selection activeCell="H23" sqref="H23"/>
    </sheetView>
  </sheetViews>
  <sheetFormatPr defaultRowHeight="13.5"/>
  <cols>
    <col min="1" max="1" width="1.25" customWidth="1"/>
    <col min="2" max="2" width="5.625" customWidth="1"/>
    <col min="3" max="3" width="20.625" customWidth="1"/>
    <col min="4" max="8" width="15.625" customWidth="1"/>
    <col min="9" max="9" width="5.625" customWidth="1"/>
    <col min="10" max="10" width="10.625" customWidth="1"/>
    <col min="11" max="11" width="10.75" hidden="1" customWidth="1"/>
    <col min="12" max="12" width="0.75" customWidth="1"/>
    <col min="13" max="13" width="0.375" customWidth="1"/>
    <col min="14" max="14" width="16.125" bestFit="1" customWidth="1"/>
  </cols>
  <sheetData>
    <row r="1" spans="2:14" ht="12.75" customHeight="1"/>
    <row r="2" spans="2:14" ht="18.75" customHeight="1">
      <c r="B2" s="3"/>
      <c r="C2" s="26" t="s">
        <v>65</v>
      </c>
      <c r="D2" s="27"/>
      <c r="E2" s="27"/>
      <c r="F2" s="27"/>
      <c r="G2" s="27"/>
      <c r="H2" s="27"/>
      <c r="I2" s="27"/>
      <c r="J2" s="28" t="s">
        <v>152</v>
      </c>
      <c r="K2" s="3"/>
      <c r="L2" s="3"/>
    </row>
    <row r="3" spans="2:14" s="1" customFormat="1" ht="14.1" customHeight="1">
      <c r="B3" s="21"/>
      <c r="C3" s="299" t="s">
        <v>62</v>
      </c>
      <c r="D3" s="308" t="s">
        <v>3</v>
      </c>
      <c r="E3" s="308" t="s">
        <v>2</v>
      </c>
      <c r="F3" s="308" t="s">
        <v>0</v>
      </c>
      <c r="G3" s="308" t="s">
        <v>1</v>
      </c>
      <c r="H3" s="314" t="s">
        <v>63</v>
      </c>
      <c r="I3" s="310" t="s">
        <v>64</v>
      </c>
      <c r="J3" s="311"/>
      <c r="K3" s="30" t="s">
        <v>4</v>
      </c>
      <c r="L3" s="21"/>
    </row>
    <row r="4" spans="2:14" s="32" customFormat="1" ht="14.1" customHeight="1">
      <c r="B4" s="24"/>
      <c r="C4" s="299"/>
      <c r="D4" s="309"/>
      <c r="E4" s="309"/>
      <c r="F4" s="309"/>
      <c r="G4" s="309"/>
      <c r="H4" s="309"/>
      <c r="I4" s="312"/>
      <c r="J4" s="313"/>
      <c r="K4" s="31"/>
      <c r="L4" s="24"/>
    </row>
    <row r="5" spans="2:14" s="1" customFormat="1" ht="14.1" customHeight="1">
      <c r="B5" s="21"/>
      <c r="C5" s="306" t="s">
        <v>141</v>
      </c>
      <c r="D5" s="300">
        <v>56039</v>
      </c>
      <c r="E5" s="302" t="s">
        <v>240</v>
      </c>
      <c r="F5" s="302" t="s">
        <v>324</v>
      </c>
      <c r="G5" s="300">
        <v>73198</v>
      </c>
      <c r="H5" s="300">
        <v>129238</v>
      </c>
      <c r="I5" s="183" t="s">
        <v>243</v>
      </c>
      <c r="J5" s="189">
        <f>D5</f>
        <v>56039</v>
      </c>
      <c r="K5" s="34"/>
      <c r="L5" s="21"/>
      <c r="N5" s="177"/>
    </row>
    <row r="6" spans="2:14" s="1" customFormat="1" ht="14.1" customHeight="1">
      <c r="B6" s="21"/>
      <c r="C6" s="307"/>
      <c r="D6" s="301"/>
      <c r="E6" s="303"/>
      <c r="F6" s="303"/>
      <c r="G6" s="301"/>
      <c r="H6" s="301"/>
      <c r="I6" s="184" t="s">
        <v>242</v>
      </c>
      <c r="J6" s="193">
        <f>G5</f>
        <v>73198</v>
      </c>
      <c r="K6" s="34"/>
      <c r="L6" s="21"/>
      <c r="N6" s="177"/>
    </row>
    <row r="7" spans="2:14" s="1" customFormat="1" ht="14.1" customHeight="1">
      <c r="B7" s="21"/>
      <c r="C7" s="306" t="s">
        <v>142</v>
      </c>
      <c r="D7" s="300">
        <v>14326</v>
      </c>
      <c r="E7" s="302" t="s">
        <v>325</v>
      </c>
      <c r="F7" s="300">
        <v>288689</v>
      </c>
      <c r="G7" s="302" t="s">
        <v>240</v>
      </c>
      <c r="H7" s="300">
        <v>303015</v>
      </c>
      <c r="I7" s="183" t="s">
        <v>243</v>
      </c>
      <c r="J7" s="189">
        <f>D7</f>
        <v>14326</v>
      </c>
      <c r="K7" s="34"/>
      <c r="L7" s="21"/>
      <c r="N7" s="177"/>
    </row>
    <row r="8" spans="2:14" s="1" customFormat="1" ht="14.1" customHeight="1">
      <c r="B8" s="21"/>
      <c r="C8" s="307"/>
      <c r="D8" s="301"/>
      <c r="E8" s="303"/>
      <c r="F8" s="301"/>
      <c r="G8" s="303"/>
      <c r="H8" s="301"/>
      <c r="I8" s="185" t="s">
        <v>0</v>
      </c>
      <c r="J8" s="190">
        <f>F7</f>
        <v>288689</v>
      </c>
      <c r="K8" s="34"/>
      <c r="L8" s="21"/>
      <c r="N8" s="177"/>
    </row>
    <row r="9" spans="2:14" s="1" customFormat="1" ht="27.95" customHeight="1">
      <c r="B9" s="21"/>
      <c r="C9" s="33" t="s">
        <v>143</v>
      </c>
      <c r="D9" s="103">
        <v>1333</v>
      </c>
      <c r="E9" s="192" t="s">
        <v>324</v>
      </c>
      <c r="F9" s="192" t="s">
        <v>326</v>
      </c>
      <c r="G9" s="192" t="s">
        <v>240</v>
      </c>
      <c r="H9" s="104">
        <f t="shared" ref="H9" si="0">SUM(D9:G9)</f>
        <v>1333</v>
      </c>
      <c r="I9" s="187" t="s">
        <v>243</v>
      </c>
      <c r="J9" s="191">
        <f>D9</f>
        <v>1333</v>
      </c>
      <c r="K9" s="34"/>
      <c r="L9" s="21"/>
      <c r="N9" s="177"/>
    </row>
    <row r="10" spans="2:14" s="1" customFormat="1" ht="14.1" customHeight="1">
      <c r="B10" s="21"/>
      <c r="C10" s="304" t="s">
        <v>255</v>
      </c>
      <c r="D10" s="300">
        <v>2847</v>
      </c>
      <c r="E10" s="302" t="s">
        <v>241</v>
      </c>
      <c r="F10" s="302" t="s">
        <v>241</v>
      </c>
      <c r="G10" s="300">
        <v>175</v>
      </c>
      <c r="H10" s="300">
        <v>3022</v>
      </c>
      <c r="I10" s="183" t="s">
        <v>243</v>
      </c>
      <c r="J10" s="189">
        <f>D10</f>
        <v>2847</v>
      </c>
      <c r="K10" s="34"/>
      <c r="L10" s="21"/>
      <c r="N10" s="177"/>
    </row>
    <row r="11" spans="2:14" s="1" customFormat="1" ht="14.1" customHeight="1">
      <c r="B11" s="21"/>
      <c r="C11" s="305"/>
      <c r="D11" s="301"/>
      <c r="E11" s="303"/>
      <c r="F11" s="303"/>
      <c r="G11" s="301"/>
      <c r="H11" s="301"/>
      <c r="I11" s="184" t="s">
        <v>242</v>
      </c>
      <c r="J11" s="190">
        <f>G10</f>
        <v>175</v>
      </c>
      <c r="K11" s="34"/>
      <c r="L11" s="21"/>
      <c r="N11" s="177"/>
    </row>
    <row r="12" spans="2:14" s="1" customFormat="1" ht="27.95" customHeight="1">
      <c r="B12" s="21"/>
      <c r="C12" s="245" t="s">
        <v>144</v>
      </c>
      <c r="D12" s="103">
        <v>32</v>
      </c>
      <c r="E12" s="192" t="s">
        <v>160</v>
      </c>
      <c r="F12" s="192" t="s">
        <v>160</v>
      </c>
      <c r="G12" s="192" t="s">
        <v>160</v>
      </c>
      <c r="H12" s="103">
        <f t="shared" ref="H12" si="1">SUM(D12:G12)</f>
        <v>32</v>
      </c>
      <c r="I12" s="186" t="s">
        <v>243</v>
      </c>
      <c r="J12" s="191">
        <f>D12</f>
        <v>32</v>
      </c>
      <c r="K12" s="34"/>
      <c r="L12" s="21"/>
      <c r="N12" s="177"/>
    </row>
    <row r="13" spans="2:14" s="1" customFormat="1" ht="27.95" customHeight="1">
      <c r="B13" s="21"/>
      <c r="C13" s="245" t="s">
        <v>256</v>
      </c>
      <c r="D13" s="103">
        <v>1356578</v>
      </c>
      <c r="E13" s="192" t="s">
        <v>241</v>
      </c>
      <c r="F13" s="192" t="s">
        <v>241</v>
      </c>
      <c r="G13" s="192" t="s">
        <v>241</v>
      </c>
      <c r="H13" s="103">
        <f>SUM(D13:G13)</f>
        <v>1356578</v>
      </c>
      <c r="I13" s="186" t="s">
        <v>243</v>
      </c>
      <c r="J13" s="191">
        <f>D13</f>
        <v>1356578</v>
      </c>
      <c r="K13" s="34"/>
      <c r="L13" s="21"/>
      <c r="N13" s="177"/>
    </row>
    <row r="14" spans="2:14" s="1" customFormat="1" ht="27.95" customHeight="1">
      <c r="B14" s="21"/>
      <c r="C14" s="245" t="s">
        <v>145</v>
      </c>
      <c r="D14" s="103">
        <v>2256908</v>
      </c>
      <c r="E14" s="192" t="s">
        <v>307</v>
      </c>
      <c r="F14" s="192" t="s">
        <v>307</v>
      </c>
      <c r="G14" s="192" t="s">
        <v>308</v>
      </c>
      <c r="H14" s="103">
        <f>SUM(D14:G14)</f>
        <v>2256908</v>
      </c>
      <c r="I14" s="186" t="s">
        <v>243</v>
      </c>
      <c r="J14" s="191">
        <f>D14</f>
        <v>2256908</v>
      </c>
      <c r="K14" s="34"/>
      <c r="L14" s="21"/>
      <c r="N14" s="177"/>
    </row>
    <row r="15" spans="2:14" s="1" customFormat="1" ht="27.95" customHeight="1">
      <c r="B15" s="21"/>
      <c r="C15" s="245" t="s">
        <v>323</v>
      </c>
      <c r="D15" s="103">
        <v>482563</v>
      </c>
      <c r="E15" s="192" t="s">
        <v>240</v>
      </c>
      <c r="F15" s="192" t="s">
        <v>240</v>
      </c>
      <c r="G15" s="192" t="s">
        <v>240</v>
      </c>
      <c r="H15" s="103">
        <f>SUM(D15:G15)</f>
        <v>482563</v>
      </c>
      <c r="I15" s="186" t="s">
        <v>243</v>
      </c>
      <c r="J15" s="191">
        <f>D15</f>
        <v>482563</v>
      </c>
      <c r="K15" s="34"/>
      <c r="L15" s="21"/>
      <c r="N15" s="177"/>
    </row>
    <row r="16" spans="2:14" s="1" customFormat="1" ht="27.95" customHeight="1">
      <c r="B16" s="21"/>
      <c r="C16" s="33" t="s">
        <v>146</v>
      </c>
      <c r="D16" s="103">
        <v>600252</v>
      </c>
      <c r="E16" s="192" t="s">
        <v>306</v>
      </c>
      <c r="F16" s="192" t="s">
        <v>308</v>
      </c>
      <c r="G16" s="192" t="s">
        <v>306</v>
      </c>
      <c r="H16" s="103">
        <f t="shared" ref="H16" si="2">SUM(D16:G16)</f>
        <v>600252</v>
      </c>
      <c r="I16" s="186" t="s">
        <v>243</v>
      </c>
      <c r="J16" s="191">
        <f t="shared" ref="J16:J20" si="3">D16</f>
        <v>600252</v>
      </c>
      <c r="K16" s="34"/>
      <c r="L16" s="21"/>
      <c r="N16" s="177"/>
    </row>
    <row r="17" spans="2:14" s="1" customFormat="1" ht="27.95" customHeight="1">
      <c r="B17" s="21"/>
      <c r="C17" s="33" t="s">
        <v>147</v>
      </c>
      <c r="D17" s="103">
        <v>3440</v>
      </c>
      <c r="E17" s="192" t="s">
        <v>240</v>
      </c>
      <c r="F17" s="192" t="s">
        <v>240</v>
      </c>
      <c r="G17" s="192" t="s">
        <v>240</v>
      </c>
      <c r="H17" s="103">
        <f t="shared" ref="H17:H20" si="4">SUM(D17:G17)</f>
        <v>3440</v>
      </c>
      <c r="I17" s="186" t="s">
        <v>243</v>
      </c>
      <c r="J17" s="191">
        <f t="shared" si="3"/>
        <v>3440</v>
      </c>
      <c r="K17" s="34"/>
      <c r="L17" s="21"/>
      <c r="N17" s="177"/>
    </row>
    <row r="18" spans="2:14" s="1" customFormat="1" ht="27.95" customHeight="1">
      <c r="B18" s="21"/>
      <c r="C18" s="33" t="s">
        <v>148</v>
      </c>
      <c r="D18" s="103">
        <v>128795</v>
      </c>
      <c r="E18" s="192" t="s">
        <v>309</v>
      </c>
      <c r="F18" s="192" t="s">
        <v>306</v>
      </c>
      <c r="G18" s="192" t="s">
        <v>306</v>
      </c>
      <c r="H18" s="103">
        <f t="shared" si="4"/>
        <v>128795</v>
      </c>
      <c r="I18" s="186" t="s">
        <v>243</v>
      </c>
      <c r="J18" s="191">
        <f t="shared" si="3"/>
        <v>128795</v>
      </c>
      <c r="K18" s="34"/>
      <c r="L18" s="21"/>
      <c r="N18" s="177"/>
    </row>
    <row r="19" spans="2:14" s="1" customFormat="1" ht="27.95" customHeight="1">
      <c r="B19" s="21"/>
      <c r="C19" s="33" t="s">
        <v>149</v>
      </c>
      <c r="D19" s="103">
        <v>923</v>
      </c>
      <c r="E19" s="192" t="s">
        <v>306</v>
      </c>
      <c r="F19" s="192" t="s">
        <v>310</v>
      </c>
      <c r="G19" s="192" t="s">
        <v>306</v>
      </c>
      <c r="H19" s="103">
        <f t="shared" si="4"/>
        <v>923</v>
      </c>
      <c r="I19" s="186" t="s">
        <v>243</v>
      </c>
      <c r="J19" s="191">
        <f t="shared" si="3"/>
        <v>923</v>
      </c>
      <c r="K19" s="34"/>
      <c r="L19" s="21"/>
      <c r="N19" s="177"/>
    </row>
    <row r="20" spans="2:14" s="1" customFormat="1" ht="27.95" customHeight="1">
      <c r="B20" s="21"/>
      <c r="C20" s="195" t="s">
        <v>167</v>
      </c>
      <c r="D20" s="103">
        <v>11704</v>
      </c>
      <c r="E20" s="192" t="s">
        <v>306</v>
      </c>
      <c r="F20" s="192" t="s">
        <v>306</v>
      </c>
      <c r="G20" s="192" t="s">
        <v>309</v>
      </c>
      <c r="H20" s="103">
        <f t="shared" si="4"/>
        <v>11704</v>
      </c>
      <c r="I20" s="186" t="s">
        <v>243</v>
      </c>
      <c r="J20" s="191">
        <f t="shared" si="3"/>
        <v>11704</v>
      </c>
      <c r="K20" s="34"/>
      <c r="L20" s="21"/>
      <c r="N20" s="177"/>
    </row>
    <row r="21" spans="2:14" s="1" customFormat="1" ht="27.95" customHeight="1">
      <c r="B21" s="21"/>
      <c r="C21" s="36" t="s">
        <v>4</v>
      </c>
      <c r="D21" s="103">
        <v>4915740</v>
      </c>
      <c r="E21" s="192" t="s">
        <v>241</v>
      </c>
      <c r="F21" s="103">
        <f>SUM(F5:F20)</f>
        <v>288689</v>
      </c>
      <c r="G21" s="103">
        <v>73373</v>
      </c>
      <c r="H21" s="103">
        <v>5277803</v>
      </c>
      <c r="I21" s="187"/>
      <c r="J21" s="188" t="s">
        <v>244</v>
      </c>
      <c r="K21" s="34"/>
      <c r="L21" s="21"/>
    </row>
    <row r="22" spans="2:14" s="1" customFormat="1" ht="11.25" customHeight="1">
      <c r="B22" s="21"/>
      <c r="C22" s="37"/>
      <c r="D22" s="141"/>
      <c r="E22" s="141"/>
      <c r="F22" s="141"/>
      <c r="G22" s="141"/>
      <c r="H22" s="141"/>
      <c r="I22" s="141"/>
      <c r="J22" s="38"/>
      <c r="K22" s="38"/>
      <c r="L22" s="21"/>
    </row>
    <row r="23" spans="2:14" ht="17.25" customHeight="1">
      <c r="B23" s="3"/>
      <c r="C23" t="s">
        <v>166</v>
      </c>
      <c r="D23" s="14"/>
      <c r="E23" s="14"/>
      <c r="F23" s="14"/>
      <c r="G23" s="14"/>
      <c r="H23" s="266"/>
      <c r="I23" s="14"/>
      <c r="J23" s="14"/>
      <c r="K23" s="3"/>
      <c r="L23" s="3"/>
    </row>
    <row r="24" spans="2:14" ht="7.5" customHeight="1"/>
    <row r="25" spans="2:14" ht="15.75" customHeight="1">
      <c r="H25" s="102"/>
      <c r="I25" s="102"/>
    </row>
    <row r="26" spans="2:14">
      <c r="H26" s="102"/>
      <c r="I26" s="102"/>
    </row>
    <row r="29" spans="2:14">
      <c r="H29" s="102"/>
      <c r="I29" s="102"/>
    </row>
  </sheetData>
  <mergeCells count="25">
    <mergeCell ref="I3:J4"/>
    <mergeCell ref="F5:F6"/>
    <mergeCell ref="G5:G6"/>
    <mergeCell ref="F7:F8"/>
    <mergeCell ref="H3:H4"/>
    <mergeCell ref="H10:H11"/>
    <mergeCell ref="H5:H6"/>
    <mergeCell ref="H7:H8"/>
    <mergeCell ref="D3:D4"/>
    <mergeCell ref="E3:E4"/>
    <mergeCell ref="F3:F4"/>
    <mergeCell ref="G3:G4"/>
    <mergeCell ref="C3:C4"/>
    <mergeCell ref="D10:D11"/>
    <mergeCell ref="E10:E11"/>
    <mergeCell ref="F10:F11"/>
    <mergeCell ref="G10:G11"/>
    <mergeCell ref="E7:E8"/>
    <mergeCell ref="G7:G8"/>
    <mergeCell ref="C10:C11"/>
    <mergeCell ref="C5:C6"/>
    <mergeCell ref="C7:C8"/>
    <mergeCell ref="D5:D6"/>
    <mergeCell ref="D7:D8"/>
    <mergeCell ref="E5:E6"/>
  </mergeCells>
  <phoneticPr fontId="5"/>
  <printOptions horizontalCentered="1"/>
  <pageMargins left="0.19685039370078741" right="0.19685039370078741" top="0.39370078740157483" bottom="0.15748031496062992" header="0.31496062992125984" footer="0.31496062992125984"/>
  <pageSetup paperSize="9" scale="120" orientation="landscape" r:id="rId1"/>
  <headerFooter>
    <oddHeader>&amp;R&amp;9全体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K50"/>
  <sheetViews>
    <sheetView zoomScaleNormal="100" zoomScaleSheetLayoutView="100" workbookViewId="0">
      <selection activeCell="E44" sqref="E44"/>
    </sheetView>
  </sheetViews>
  <sheetFormatPr defaultRowHeight="13.5"/>
  <cols>
    <col min="1" max="1" width="1" customWidth="1"/>
    <col min="2" max="2" width="2.125" customWidth="1"/>
    <col min="3" max="5" width="18.625" customWidth="1"/>
    <col min="6" max="6" width="3.5" customWidth="1"/>
    <col min="7" max="7" width="2.125" customWidth="1"/>
    <col min="8" max="10" width="18.625" customWidth="1"/>
    <col min="11" max="11" width="11.375" customWidth="1"/>
  </cols>
  <sheetData>
    <row r="1" spans="2:11" ht="25.5" customHeight="1"/>
    <row r="2" spans="2:11" ht="19.5" customHeight="1">
      <c r="B2" s="42" t="s">
        <v>162</v>
      </c>
      <c r="C2" s="42"/>
      <c r="D2" s="2"/>
      <c r="E2" s="7" t="s">
        <v>197</v>
      </c>
      <c r="F2" s="2"/>
      <c r="G2" s="41" t="s">
        <v>163</v>
      </c>
      <c r="H2" s="41"/>
      <c r="I2" s="2"/>
      <c r="J2" s="7" t="s">
        <v>197</v>
      </c>
    </row>
    <row r="3" spans="2:11" s="1" customFormat="1" ht="30" customHeight="1">
      <c r="B3" s="319" t="s">
        <v>66</v>
      </c>
      <c r="C3" s="320"/>
      <c r="D3" s="39" t="s">
        <v>67</v>
      </c>
      <c r="E3" s="39" t="s">
        <v>68</v>
      </c>
      <c r="F3" s="43"/>
      <c r="G3" s="319" t="s">
        <v>66</v>
      </c>
      <c r="H3" s="320"/>
      <c r="I3" s="39" t="s">
        <v>67</v>
      </c>
      <c r="J3" s="39" t="s">
        <v>68</v>
      </c>
    </row>
    <row r="4" spans="2:11" s="1" customFormat="1" ht="21" customHeight="1">
      <c r="B4" s="44" t="s">
        <v>69</v>
      </c>
      <c r="C4" s="44"/>
      <c r="D4" s="88"/>
      <c r="E4" s="88"/>
      <c r="F4" s="43"/>
      <c r="G4" s="44" t="s">
        <v>69</v>
      </c>
      <c r="H4" s="44"/>
      <c r="I4" s="92"/>
      <c r="J4" s="92"/>
    </row>
    <row r="5" spans="2:11" s="1" customFormat="1" ht="21" customHeight="1">
      <c r="B5" s="45" t="s">
        <v>157</v>
      </c>
      <c r="C5" s="45"/>
      <c r="D5" s="89"/>
      <c r="E5" s="89"/>
      <c r="F5" s="43"/>
      <c r="G5" s="45" t="s">
        <v>157</v>
      </c>
      <c r="H5" s="45"/>
      <c r="I5" s="93"/>
      <c r="J5" s="93"/>
    </row>
    <row r="6" spans="2:11" s="1" customFormat="1" ht="21" customHeight="1" thickBot="1">
      <c r="B6" s="321" t="s">
        <v>70</v>
      </c>
      <c r="C6" s="322"/>
      <c r="D6" s="90"/>
      <c r="E6" s="90"/>
      <c r="F6" s="43"/>
      <c r="G6" s="321" t="s">
        <v>70</v>
      </c>
      <c r="H6" s="322"/>
      <c r="I6" s="94"/>
      <c r="J6" s="94"/>
      <c r="K6" s="105"/>
    </row>
    <row r="7" spans="2:11" s="1" customFormat="1" ht="21" customHeight="1" thickTop="1">
      <c r="B7" s="46" t="s">
        <v>71</v>
      </c>
      <c r="C7" s="46"/>
      <c r="D7" s="91"/>
      <c r="E7" s="91"/>
      <c r="F7" s="43"/>
      <c r="G7" s="46" t="s">
        <v>71</v>
      </c>
      <c r="H7" s="46"/>
      <c r="I7" s="95"/>
      <c r="J7" s="95"/>
    </row>
    <row r="8" spans="2:11" s="1" customFormat="1" ht="21" customHeight="1">
      <c r="B8" s="46" t="s">
        <v>72</v>
      </c>
      <c r="C8" s="46"/>
      <c r="D8" s="91">
        <v>846179</v>
      </c>
      <c r="E8" s="95">
        <v>83064</v>
      </c>
      <c r="F8" s="43"/>
      <c r="G8" s="204" t="s">
        <v>72</v>
      </c>
      <c r="H8" s="204"/>
      <c r="I8" s="91">
        <v>332470</v>
      </c>
      <c r="J8" s="95">
        <v>3</v>
      </c>
    </row>
    <row r="9" spans="2:11" s="1" customFormat="1" ht="21" customHeight="1">
      <c r="B9" s="156"/>
      <c r="C9" s="155" t="s">
        <v>208</v>
      </c>
      <c r="D9" s="88">
        <v>156361</v>
      </c>
      <c r="E9" s="87">
        <v>14327</v>
      </c>
      <c r="F9" s="43"/>
      <c r="G9" s="205"/>
      <c r="H9" s="206" t="s">
        <v>208</v>
      </c>
      <c r="I9" s="88">
        <v>79904</v>
      </c>
      <c r="J9" s="87">
        <v>1</v>
      </c>
    </row>
    <row r="10" spans="2:11" s="1" customFormat="1" ht="21" customHeight="1">
      <c r="B10" s="156"/>
      <c r="C10" s="155" t="s">
        <v>209</v>
      </c>
      <c r="D10" s="88">
        <v>5587</v>
      </c>
      <c r="E10" s="87">
        <v>838</v>
      </c>
      <c r="F10" s="43"/>
      <c r="G10" s="205"/>
      <c r="H10" s="206" t="s">
        <v>209</v>
      </c>
      <c r="I10" s="88">
        <v>4722</v>
      </c>
      <c r="J10" s="87" t="s">
        <v>386</v>
      </c>
    </row>
    <row r="11" spans="2:11" s="1" customFormat="1" ht="21" customHeight="1">
      <c r="B11" s="156"/>
      <c r="C11" s="155" t="s">
        <v>210</v>
      </c>
      <c r="D11" s="88">
        <v>166794</v>
      </c>
      <c r="E11" s="87">
        <v>7878</v>
      </c>
      <c r="F11" s="43"/>
      <c r="G11" s="205"/>
      <c r="H11" s="206" t="s">
        <v>210</v>
      </c>
      <c r="I11" s="88">
        <v>40028</v>
      </c>
      <c r="J11" s="87">
        <v>1</v>
      </c>
    </row>
    <row r="12" spans="2:11" s="1" customFormat="1" ht="21" customHeight="1">
      <c r="B12" s="156"/>
      <c r="C12" s="155" t="s">
        <v>211</v>
      </c>
      <c r="D12" s="88">
        <v>6149</v>
      </c>
      <c r="E12" s="87">
        <v>606</v>
      </c>
      <c r="F12" s="43"/>
      <c r="G12" s="205"/>
      <c r="H12" s="206" t="s">
        <v>211</v>
      </c>
      <c r="I12" s="88">
        <v>3486</v>
      </c>
      <c r="J12" s="87" t="s">
        <v>386</v>
      </c>
    </row>
    <row r="13" spans="2:11" s="1" customFormat="1" ht="21" customHeight="1">
      <c r="B13" s="156"/>
      <c r="C13" s="155" t="s">
        <v>212</v>
      </c>
      <c r="D13" s="88">
        <v>567</v>
      </c>
      <c r="E13" s="87" t="s">
        <v>386</v>
      </c>
      <c r="F13" s="43"/>
      <c r="G13" s="205"/>
      <c r="H13" s="206" t="s">
        <v>213</v>
      </c>
      <c r="I13" s="88">
        <v>5999</v>
      </c>
      <c r="J13" s="87">
        <v>0</v>
      </c>
    </row>
    <row r="14" spans="2:11" s="1" customFormat="1" ht="21" customHeight="1">
      <c r="B14" s="156"/>
      <c r="C14" s="155" t="s">
        <v>213</v>
      </c>
      <c r="D14" s="88">
        <v>24999</v>
      </c>
      <c r="E14" s="87">
        <v>1172</v>
      </c>
      <c r="F14" s="43"/>
      <c r="G14" s="200"/>
      <c r="H14" s="198" t="s">
        <v>214</v>
      </c>
      <c r="I14" s="88">
        <v>665</v>
      </c>
      <c r="J14" s="87" t="s">
        <v>386</v>
      </c>
    </row>
    <row r="15" spans="2:11" s="1" customFormat="1" ht="21" customHeight="1">
      <c r="B15" s="157"/>
      <c r="C15" s="175" t="s">
        <v>214</v>
      </c>
      <c r="D15" s="88">
        <v>2525</v>
      </c>
      <c r="E15" s="87">
        <v>576</v>
      </c>
      <c r="F15" s="43"/>
      <c r="G15" s="207"/>
      <c r="H15" s="198" t="s">
        <v>215</v>
      </c>
      <c r="I15" s="88">
        <v>903</v>
      </c>
      <c r="J15" s="87" t="s">
        <v>386</v>
      </c>
    </row>
    <row r="16" spans="2:11" s="1" customFormat="1" ht="21" customHeight="1">
      <c r="B16" s="196"/>
      <c r="C16" s="175" t="s">
        <v>215</v>
      </c>
      <c r="D16" s="88">
        <v>2626</v>
      </c>
      <c r="E16" s="87">
        <v>671</v>
      </c>
      <c r="F16" s="43"/>
      <c r="G16" s="199"/>
      <c r="H16" s="208" t="s">
        <v>257</v>
      </c>
      <c r="I16" s="88">
        <v>169494</v>
      </c>
      <c r="J16" s="87">
        <v>2</v>
      </c>
    </row>
    <row r="17" spans="2:10" s="1" customFormat="1" ht="21" customHeight="1">
      <c r="B17" s="197"/>
      <c r="C17" s="208" t="s">
        <v>257</v>
      </c>
      <c r="D17" s="88">
        <v>443995</v>
      </c>
      <c r="E17" s="87">
        <v>44968</v>
      </c>
      <c r="F17" s="43"/>
      <c r="G17" s="199"/>
      <c r="H17" s="208" t="s">
        <v>258</v>
      </c>
      <c r="I17" s="88">
        <v>307</v>
      </c>
      <c r="J17" s="87">
        <v>0</v>
      </c>
    </row>
    <row r="18" spans="2:10" s="1" customFormat="1" ht="21" customHeight="1">
      <c r="B18" s="197"/>
      <c r="C18" s="208" t="s">
        <v>258</v>
      </c>
      <c r="D18" s="88">
        <v>3586</v>
      </c>
      <c r="E18" s="87">
        <v>296</v>
      </c>
      <c r="F18" s="133"/>
      <c r="G18" s="199"/>
      <c r="H18" s="198" t="s">
        <v>261</v>
      </c>
      <c r="I18" s="88">
        <v>5595</v>
      </c>
      <c r="J18" s="87" t="s">
        <v>386</v>
      </c>
    </row>
    <row r="19" spans="2:10" s="1" customFormat="1" ht="21" customHeight="1">
      <c r="B19" s="197"/>
      <c r="C19" s="198" t="s">
        <v>261</v>
      </c>
      <c r="D19" s="88">
        <v>6698</v>
      </c>
      <c r="E19" s="87">
        <v>1015</v>
      </c>
      <c r="F19" s="133"/>
      <c r="G19" s="200"/>
      <c r="H19" s="209" t="s">
        <v>262</v>
      </c>
      <c r="I19" s="88">
        <v>21368</v>
      </c>
      <c r="J19" s="87" t="s">
        <v>386</v>
      </c>
    </row>
    <row r="20" spans="2:10" s="1" customFormat="1" ht="21" customHeight="1">
      <c r="B20" s="197"/>
      <c r="C20" s="225" t="s">
        <v>320</v>
      </c>
      <c r="D20" s="88">
        <v>26293</v>
      </c>
      <c r="E20" s="87">
        <v>10718</v>
      </c>
      <c r="F20" s="133"/>
      <c r="G20" s="199"/>
      <c r="H20" s="198"/>
      <c r="I20" s="88"/>
      <c r="J20" s="87"/>
    </row>
    <row r="21" spans="2:10" s="1" customFormat="1" ht="21" customHeight="1">
      <c r="B21" s="197"/>
      <c r="C21" s="198"/>
      <c r="D21" s="88"/>
      <c r="E21" s="87"/>
      <c r="F21" s="133"/>
      <c r="G21" s="200"/>
      <c r="H21" s="201"/>
      <c r="I21" s="88"/>
      <c r="J21" s="87"/>
    </row>
    <row r="22" spans="2:10" s="1" customFormat="1" ht="21" customHeight="1">
      <c r="B22" s="106" t="s">
        <v>73</v>
      </c>
      <c r="C22" s="106"/>
      <c r="D22" s="88">
        <v>104556</v>
      </c>
      <c r="E22" s="87">
        <v>6650</v>
      </c>
      <c r="F22" s="133"/>
      <c r="G22" s="108" t="s">
        <v>73</v>
      </c>
      <c r="H22" s="108"/>
      <c r="I22" s="88">
        <v>86303</v>
      </c>
      <c r="J22" s="87">
        <v>1</v>
      </c>
    </row>
    <row r="23" spans="2:10" s="1" customFormat="1" ht="21" customHeight="1">
      <c r="B23" s="158"/>
      <c r="C23" s="155" t="s">
        <v>216</v>
      </c>
      <c r="D23" s="88">
        <v>27884</v>
      </c>
      <c r="E23" s="87">
        <v>2058</v>
      </c>
      <c r="F23" s="133"/>
      <c r="G23" s="205"/>
      <c r="H23" s="206" t="s">
        <v>216</v>
      </c>
      <c r="I23" s="88">
        <v>15324</v>
      </c>
      <c r="J23" s="87">
        <v>1</v>
      </c>
    </row>
    <row r="24" spans="2:10" s="1" customFormat="1" ht="21" customHeight="1">
      <c r="B24" s="159"/>
      <c r="C24" s="175" t="s">
        <v>217</v>
      </c>
      <c r="D24" s="88">
        <v>180</v>
      </c>
      <c r="E24" s="87" t="s">
        <v>386</v>
      </c>
      <c r="F24" s="133"/>
      <c r="G24" s="210"/>
      <c r="H24" s="206" t="s">
        <v>221</v>
      </c>
      <c r="I24" s="88">
        <v>259</v>
      </c>
      <c r="J24" s="87" t="s">
        <v>386</v>
      </c>
    </row>
    <row r="25" spans="2:10" s="1" customFormat="1" ht="21" customHeight="1">
      <c r="B25" s="160"/>
      <c r="C25" s="174" t="s">
        <v>218</v>
      </c>
      <c r="D25" s="88">
        <v>125</v>
      </c>
      <c r="E25" s="87" t="s">
        <v>386</v>
      </c>
      <c r="F25" s="133"/>
      <c r="G25" s="210"/>
      <c r="H25" s="206" t="s">
        <v>223</v>
      </c>
      <c r="I25" s="88">
        <v>1740</v>
      </c>
      <c r="J25" s="87" t="s">
        <v>386</v>
      </c>
    </row>
    <row r="26" spans="2:10" s="1" customFormat="1" ht="21" customHeight="1">
      <c r="B26" s="161"/>
      <c r="C26" s="174" t="s">
        <v>219</v>
      </c>
      <c r="D26" s="88">
        <v>2627</v>
      </c>
      <c r="E26" s="87">
        <v>435</v>
      </c>
      <c r="F26" s="133"/>
      <c r="G26" s="210"/>
      <c r="H26" s="206" t="s">
        <v>378</v>
      </c>
      <c r="I26" s="88">
        <v>17</v>
      </c>
      <c r="J26" s="87" t="s">
        <v>386</v>
      </c>
    </row>
    <row r="27" spans="2:10" s="1" customFormat="1" ht="21" customHeight="1">
      <c r="B27" s="158"/>
      <c r="C27" s="155" t="s">
        <v>220</v>
      </c>
      <c r="D27" s="88">
        <v>460</v>
      </c>
      <c r="E27" s="87" t="s">
        <v>386</v>
      </c>
      <c r="F27" s="133"/>
      <c r="G27" s="202"/>
      <c r="H27" s="198" t="s">
        <v>226</v>
      </c>
      <c r="I27" s="88">
        <v>626</v>
      </c>
      <c r="J27" s="87" t="s">
        <v>386</v>
      </c>
    </row>
    <row r="28" spans="2:10" s="1" customFormat="1" ht="21" customHeight="1">
      <c r="B28" s="162"/>
      <c r="C28" s="155" t="s">
        <v>221</v>
      </c>
      <c r="D28" s="88">
        <v>1669</v>
      </c>
      <c r="E28" s="87">
        <v>187</v>
      </c>
      <c r="F28" s="133"/>
      <c r="G28" s="211"/>
      <c r="H28" s="206" t="s">
        <v>379</v>
      </c>
      <c r="I28" s="88">
        <v>233</v>
      </c>
      <c r="J28" s="87" t="s">
        <v>386</v>
      </c>
    </row>
    <row r="29" spans="2:10" s="1" customFormat="1" ht="21" customHeight="1">
      <c r="B29" s="158"/>
      <c r="C29" s="175" t="s">
        <v>222</v>
      </c>
      <c r="D29" s="88">
        <v>674</v>
      </c>
      <c r="E29" s="87" t="s">
        <v>386</v>
      </c>
      <c r="F29" s="133"/>
      <c r="G29" s="202"/>
      <c r="H29" s="201" t="s">
        <v>259</v>
      </c>
      <c r="I29" s="88">
        <v>685</v>
      </c>
      <c r="J29" s="87" t="s">
        <v>386</v>
      </c>
    </row>
    <row r="30" spans="2:10" s="1" customFormat="1" ht="21" customHeight="1">
      <c r="B30" s="163"/>
      <c r="C30" s="155" t="s">
        <v>376</v>
      </c>
      <c r="D30" s="88">
        <v>24232</v>
      </c>
      <c r="E30" s="87">
        <v>179</v>
      </c>
      <c r="F30" s="133"/>
      <c r="G30" s="202"/>
      <c r="H30" s="201" t="s">
        <v>263</v>
      </c>
      <c r="I30" s="88">
        <v>40725</v>
      </c>
      <c r="J30" s="87" t="s">
        <v>386</v>
      </c>
    </row>
    <row r="31" spans="2:10" s="1" customFormat="1" ht="21" customHeight="1">
      <c r="B31" s="164"/>
      <c r="C31" s="155" t="s">
        <v>377</v>
      </c>
      <c r="D31" s="88">
        <v>0</v>
      </c>
      <c r="E31" s="87" t="s">
        <v>386</v>
      </c>
      <c r="F31" s="133"/>
      <c r="G31" s="202"/>
      <c r="H31" s="201" t="s">
        <v>264</v>
      </c>
      <c r="I31" s="88">
        <v>26695</v>
      </c>
      <c r="J31" s="87" t="s">
        <v>386</v>
      </c>
    </row>
    <row r="32" spans="2:10" s="1" customFormat="1" ht="21" customHeight="1">
      <c r="B32" s="164"/>
      <c r="C32" s="155" t="s">
        <v>224</v>
      </c>
      <c r="D32" s="88">
        <v>3</v>
      </c>
      <c r="E32" s="87" t="s">
        <v>386</v>
      </c>
      <c r="F32" s="133"/>
      <c r="G32" s="165"/>
      <c r="H32" s="228"/>
      <c r="I32" s="88"/>
      <c r="J32" s="87"/>
    </row>
    <row r="33" spans="2:11" s="1" customFormat="1" ht="21" customHeight="1">
      <c r="B33" s="158"/>
      <c r="C33" s="155" t="s">
        <v>225</v>
      </c>
      <c r="D33" s="88">
        <v>57</v>
      </c>
      <c r="E33" s="87" t="s">
        <v>386</v>
      </c>
      <c r="F33" s="133"/>
      <c r="G33" s="165"/>
      <c r="H33" s="227"/>
      <c r="I33" s="88"/>
      <c r="J33" s="87"/>
    </row>
    <row r="34" spans="2:11" s="1" customFormat="1" ht="21" customHeight="1">
      <c r="B34" s="158"/>
      <c r="C34" s="175" t="s">
        <v>226</v>
      </c>
      <c r="D34" s="88">
        <v>579</v>
      </c>
      <c r="E34" s="87">
        <v>120</v>
      </c>
      <c r="F34" s="133"/>
      <c r="G34" s="167"/>
      <c r="H34" s="149"/>
      <c r="I34" s="87"/>
      <c r="J34" s="87"/>
    </row>
    <row r="35" spans="2:11" s="1" customFormat="1" ht="21" customHeight="1">
      <c r="B35" s="158"/>
      <c r="C35" s="221" t="s">
        <v>304</v>
      </c>
      <c r="D35" s="88">
        <v>22576</v>
      </c>
      <c r="E35" s="87" t="s">
        <v>386</v>
      </c>
      <c r="F35" s="133"/>
      <c r="G35" s="168"/>
      <c r="H35" s="150"/>
      <c r="I35" s="95"/>
      <c r="J35" s="95"/>
    </row>
    <row r="36" spans="2:11" s="1" customFormat="1" ht="21" customHeight="1">
      <c r="B36" s="258"/>
      <c r="C36" s="259" t="s">
        <v>260</v>
      </c>
      <c r="D36" s="88">
        <v>5492</v>
      </c>
      <c r="E36" s="87" t="s">
        <v>386</v>
      </c>
      <c r="F36" s="133"/>
      <c r="G36" s="167"/>
      <c r="H36" s="149"/>
      <c r="I36" s="87"/>
      <c r="J36" s="87"/>
    </row>
    <row r="37" spans="2:11" s="1" customFormat="1" ht="21" customHeight="1">
      <c r="B37" s="260"/>
      <c r="C37" s="261" t="s">
        <v>263</v>
      </c>
      <c r="D37" s="88">
        <v>10589</v>
      </c>
      <c r="E37" s="87">
        <v>2361</v>
      </c>
      <c r="F37" s="133"/>
      <c r="G37" s="171"/>
      <c r="H37" s="151"/>
      <c r="I37" s="87"/>
      <c r="J37" s="87"/>
    </row>
    <row r="38" spans="2:11" s="1" customFormat="1" ht="21" customHeight="1">
      <c r="B38" s="262"/>
      <c r="C38" s="261" t="s">
        <v>264</v>
      </c>
      <c r="D38" s="88">
        <v>7408</v>
      </c>
      <c r="E38" s="87">
        <v>1309</v>
      </c>
      <c r="F38" s="133"/>
      <c r="G38" s="169"/>
      <c r="H38" s="152"/>
      <c r="I38" s="87"/>
      <c r="J38" s="87"/>
    </row>
    <row r="39" spans="2:11" s="1" customFormat="1" ht="21" customHeight="1">
      <c r="B39" s="170"/>
      <c r="C39" s="226"/>
      <c r="D39" s="88"/>
      <c r="E39" s="87"/>
      <c r="F39" s="133"/>
      <c r="G39" s="172"/>
      <c r="H39" s="153"/>
      <c r="I39" s="87"/>
      <c r="J39" s="87"/>
    </row>
    <row r="40" spans="2:11" s="1" customFormat="1" ht="21" customHeight="1">
      <c r="B40" s="170"/>
      <c r="C40" s="203"/>
      <c r="D40" s="88"/>
      <c r="E40" s="87"/>
      <c r="F40" s="133"/>
      <c r="G40" s="173"/>
      <c r="H40" s="154"/>
      <c r="I40" s="87"/>
      <c r="J40" s="87"/>
    </row>
    <row r="41" spans="2:11" s="1" customFormat="1" ht="21" customHeight="1">
      <c r="B41" s="170"/>
      <c r="C41" s="203"/>
      <c r="D41" s="88"/>
      <c r="E41" s="87"/>
      <c r="F41" s="43"/>
      <c r="G41" s="170"/>
      <c r="H41" s="166"/>
      <c r="I41" s="87"/>
      <c r="J41" s="87"/>
    </row>
    <row r="42" spans="2:11" s="1" customFormat="1" ht="21" customHeight="1">
      <c r="B42" s="170"/>
      <c r="C42" s="166"/>
      <c r="D42" s="88"/>
      <c r="E42" s="87"/>
      <c r="F42" s="43"/>
      <c r="G42" s="170"/>
      <c r="H42" s="166"/>
      <c r="I42" s="87"/>
      <c r="J42" s="87"/>
    </row>
    <row r="43" spans="2:11" s="1" customFormat="1" ht="21" customHeight="1" thickBot="1">
      <c r="B43" s="321" t="s">
        <v>70</v>
      </c>
      <c r="C43" s="322"/>
      <c r="D43" s="90">
        <v>950735</v>
      </c>
      <c r="E43" s="94">
        <v>89714</v>
      </c>
      <c r="F43" s="43"/>
      <c r="G43" s="321" t="s">
        <v>70</v>
      </c>
      <c r="H43" s="322"/>
      <c r="I43" s="90">
        <v>418773</v>
      </c>
      <c r="J43" s="94">
        <v>5</v>
      </c>
    </row>
    <row r="44" spans="2:11" s="1" customFormat="1" ht="21" customHeight="1" thickTop="1">
      <c r="B44" s="315" t="s">
        <v>4</v>
      </c>
      <c r="C44" s="316"/>
      <c r="D44" s="91">
        <v>950735</v>
      </c>
      <c r="E44" s="93">
        <v>89714</v>
      </c>
      <c r="F44" s="43"/>
      <c r="G44" s="317" t="s">
        <v>4</v>
      </c>
      <c r="H44" s="318"/>
      <c r="I44" s="89">
        <v>418773</v>
      </c>
      <c r="J44" s="93">
        <v>5</v>
      </c>
    </row>
    <row r="45" spans="2:11" s="1" customFormat="1" ht="21" customHeight="1">
      <c r="B45" s="47"/>
      <c r="C45" s="47"/>
      <c r="D45" s="40"/>
      <c r="E45" s="40"/>
      <c r="F45" s="43"/>
      <c r="G45" s="41"/>
      <c r="H45" s="41"/>
      <c r="I45" s="41"/>
      <c r="J45" s="6"/>
    </row>
    <row r="46" spans="2:11" s="1" customFormat="1" ht="21" customHeight="1">
      <c r="B46" t="s">
        <v>166</v>
      </c>
      <c r="C46"/>
      <c r="D46" s="41"/>
      <c r="E46" s="41"/>
      <c r="F46" s="43"/>
      <c r="G46" s="41"/>
      <c r="H46" s="41"/>
      <c r="I46" s="41"/>
      <c r="J46" s="6"/>
    </row>
    <row r="47" spans="2:11" ht="6.75" customHeight="1">
      <c r="B47" s="3"/>
      <c r="C47" s="3"/>
      <c r="D47" s="14"/>
      <c r="E47" s="14"/>
      <c r="F47" s="41"/>
      <c r="G47" s="14"/>
      <c r="H47" s="14"/>
      <c r="I47" s="3"/>
      <c r="J47" s="3"/>
      <c r="K47" s="3"/>
    </row>
    <row r="48" spans="2:11" ht="18.75" customHeight="1">
      <c r="E48" s="102"/>
      <c r="F48" s="41"/>
      <c r="K48" s="3"/>
    </row>
    <row r="49" spans="5:11">
      <c r="F49" s="14"/>
      <c r="K49" s="3"/>
    </row>
    <row r="50" spans="5:11">
      <c r="E50" s="102"/>
    </row>
  </sheetData>
  <mergeCells count="8">
    <mergeCell ref="B44:C44"/>
    <mergeCell ref="G44:H44"/>
    <mergeCell ref="B3:C3"/>
    <mergeCell ref="G3:H3"/>
    <mergeCell ref="B6:C6"/>
    <mergeCell ref="G6:H6"/>
    <mergeCell ref="B43:C43"/>
    <mergeCell ref="G43:H43"/>
  </mergeCells>
  <phoneticPr fontId="5"/>
  <pageMargins left="0.39370078740157483" right="0.39370078740157483" top="0.59055118110236227" bottom="0.59055118110236227" header="0.31496062992125984" footer="0.31496062992125984"/>
  <pageSetup paperSize="9" scale="81" orientation="portrait" r:id="rId1"/>
  <headerFooter>
    <oddHeader>&amp;R全体</oddHeader>
  </headerFooter>
  <rowBreaks count="1" manualBreakCount="1">
    <brk id="23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6"/>
  <sheetViews>
    <sheetView zoomScale="115" zoomScaleNormal="115" zoomScaleSheetLayoutView="130" workbookViewId="0">
      <selection activeCell="D22" sqref="D22"/>
    </sheetView>
  </sheetViews>
  <sheetFormatPr defaultRowHeight="13.5" outlineLevelRow="1"/>
  <cols>
    <col min="1" max="1" width="4.375" customWidth="1"/>
    <col min="2" max="2" width="12" customWidth="1"/>
    <col min="3" max="3" width="8.625" customWidth="1"/>
    <col min="4" max="4" width="11" bestFit="1" customWidth="1"/>
    <col min="5" max="9" width="8.625" customWidth="1"/>
    <col min="10" max="11" width="9.125" customWidth="1"/>
    <col min="12" max="12" width="8.625" customWidth="1"/>
    <col min="13" max="13" width="0.625" customWidth="1"/>
    <col min="14" max="14" width="5.375" customWidth="1"/>
  </cols>
  <sheetData>
    <row r="1" spans="1:12" ht="16.5" customHeight="1"/>
    <row r="2" spans="1:12">
      <c r="B2" s="48" t="s">
        <v>74</v>
      </c>
    </row>
    <row r="3" spans="1:12">
      <c r="A3" s="3"/>
      <c r="B3" s="49" t="s">
        <v>75</v>
      </c>
      <c r="C3" s="50"/>
      <c r="D3" s="51"/>
      <c r="E3" s="51"/>
      <c r="F3" s="51"/>
      <c r="G3" s="51"/>
      <c r="H3" s="51"/>
      <c r="I3" s="51"/>
      <c r="J3" s="51"/>
      <c r="K3" s="51"/>
      <c r="L3" s="52" t="s">
        <v>151</v>
      </c>
    </row>
    <row r="4" spans="1:12" ht="15.95" customHeight="1">
      <c r="A4" s="3"/>
      <c r="B4" s="325" t="s">
        <v>62</v>
      </c>
      <c r="C4" s="323" t="s">
        <v>76</v>
      </c>
      <c r="D4" s="53"/>
      <c r="E4" s="328" t="s">
        <v>77</v>
      </c>
      <c r="F4" s="325" t="s">
        <v>78</v>
      </c>
      <c r="G4" s="325" t="s">
        <v>79</v>
      </c>
      <c r="H4" s="325" t="s">
        <v>80</v>
      </c>
      <c r="I4" s="323" t="s">
        <v>81</v>
      </c>
      <c r="J4" s="54"/>
      <c r="K4" s="55"/>
      <c r="L4" s="325" t="s">
        <v>82</v>
      </c>
    </row>
    <row r="5" spans="1:12" ht="15.95" customHeight="1">
      <c r="A5" s="3"/>
      <c r="B5" s="327"/>
      <c r="C5" s="326"/>
      <c r="D5" s="56" t="s">
        <v>83</v>
      </c>
      <c r="E5" s="329"/>
      <c r="F5" s="326"/>
      <c r="G5" s="326"/>
      <c r="H5" s="326"/>
      <c r="I5" s="324"/>
      <c r="J5" s="57" t="s">
        <v>84</v>
      </c>
      <c r="K5" s="57" t="s">
        <v>85</v>
      </c>
      <c r="L5" s="326"/>
    </row>
    <row r="6" spans="1:12" ht="24.95" customHeight="1">
      <c r="A6" s="3"/>
      <c r="B6" s="58" t="s">
        <v>86</v>
      </c>
      <c r="C6" s="256">
        <v>20791265</v>
      </c>
      <c r="D6" s="257">
        <v>2422351</v>
      </c>
      <c r="E6" s="222">
        <v>7222632</v>
      </c>
      <c r="F6" s="256">
        <v>8483687</v>
      </c>
      <c r="G6" s="256">
        <v>2219619</v>
      </c>
      <c r="H6" s="256">
        <v>1128419</v>
      </c>
      <c r="I6" s="256" t="s">
        <v>160</v>
      </c>
      <c r="J6" s="256" t="s">
        <v>160</v>
      </c>
      <c r="K6" s="256" t="s">
        <v>160</v>
      </c>
      <c r="L6" s="256">
        <v>1736908</v>
      </c>
    </row>
    <row r="7" spans="1:12" ht="24.95" customHeight="1">
      <c r="A7" s="3"/>
      <c r="B7" s="58" t="s">
        <v>87</v>
      </c>
      <c r="C7" s="256">
        <v>474333</v>
      </c>
      <c r="D7" s="257">
        <v>54564</v>
      </c>
      <c r="E7" s="222">
        <v>276788</v>
      </c>
      <c r="F7" s="256">
        <v>109748</v>
      </c>
      <c r="G7" s="256">
        <v>83000</v>
      </c>
      <c r="H7" s="256">
        <v>4797</v>
      </c>
      <c r="I7" s="256" t="s">
        <v>160</v>
      </c>
      <c r="J7" s="256" t="s">
        <v>160</v>
      </c>
      <c r="K7" s="256" t="s">
        <v>160</v>
      </c>
      <c r="L7" s="256" t="s">
        <v>160</v>
      </c>
    </row>
    <row r="8" spans="1:12" ht="24.95" customHeight="1">
      <c r="A8" s="3"/>
      <c r="B8" s="58" t="s">
        <v>88</v>
      </c>
      <c r="C8" s="256">
        <v>88359</v>
      </c>
      <c r="D8" s="257">
        <v>10102</v>
      </c>
      <c r="E8" s="222" t="s">
        <v>160</v>
      </c>
      <c r="F8" s="256">
        <v>48500</v>
      </c>
      <c r="G8" s="256" t="s">
        <v>160</v>
      </c>
      <c r="H8" s="256">
        <v>26558</v>
      </c>
      <c r="I8" s="256" t="s">
        <v>160</v>
      </c>
      <c r="J8" s="256" t="s">
        <v>160</v>
      </c>
      <c r="K8" s="256" t="s">
        <v>160</v>
      </c>
      <c r="L8" s="256">
        <v>13301</v>
      </c>
    </row>
    <row r="9" spans="1:12" ht="24.95" customHeight="1">
      <c r="A9" s="3"/>
      <c r="B9" s="58" t="s">
        <v>89</v>
      </c>
      <c r="C9" s="256" t="s">
        <v>160</v>
      </c>
      <c r="D9" s="257" t="s">
        <v>160</v>
      </c>
      <c r="E9" s="222" t="s">
        <v>160</v>
      </c>
      <c r="F9" s="256" t="s">
        <v>160</v>
      </c>
      <c r="G9" s="256" t="s">
        <v>160</v>
      </c>
      <c r="H9" s="256" t="s">
        <v>160</v>
      </c>
      <c r="I9" s="256" t="s">
        <v>160</v>
      </c>
      <c r="J9" s="256" t="s">
        <v>160</v>
      </c>
      <c r="K9" s="256" t="s">
        <v>160</v>
      </c>
      <c r="L9" s="256" t="s">
        <v>160</v>
      </c>
    </row>
    <row r="10" spans="1:12" ht="24.95" customHeight="1">
      <c r="A10" s="3"/>
      <c r="B10" s="58" t="s">
        <v>90</v>
      </c>
      <c r="C10" s="256">
        <v>3156328</v>
      </c>
      <c r="D10" s="257">
        <v>331678</v>
      </c>
      <c r="E10" s="222">
        <v>590696</v>
      </c>
      <c r="F10" s="256">
        <v>549989</v>
      </c>
      <c r="G10" s="256">
        <v>1302021</v>
      </c>
      <c r="H10" s="256">
        <v>688606</v>
      </c>
      <c r="I10" s="256" t="s">
        <v>160</v>
      </c>
      <c r="J10" s="256" t="s">
        <v>160</v>
      </c>
      <c r="K10" s="256" t="s">
        <v>160</v>
      </c>
      <c r="L10" s="256">
        <v>25018</v>
      </c>
    </row>
    <row r="11" spans="1:12" ht="24.95" customHeight="1">
      <c r="A11" s="3"/>
      <c r="B11" s="58" t="s">
        <v>91</v>
      </c>
      <c r="C11" s="256">
        <v>5591477</v>
      </c>
      <c r="D11" s="257">
        <v>694555</v>
      </c>
      <c r="E11" s="222">
        <v>659391</v>
      </c>
      <c r="F11" s="256">
        <v>2832927</v>
      </c>
      <c r="G11" s="256">
        <v>755473</v>
      </c>
      <c r="H11" s="256">
        <v>404033</v>
      </c>
      <c r="I11" s="256" t="s">
        <v>160</v>
      </c>
      <c r="J11" s="256" t="s">
        <v>160</v>
      </c>
      <c r="K11" s="256" t="s">
        <v>160</v>
      </c>
      <c r="L11" s="256">
        <v>939652</v>
      </c>
    </row>
    <row r="12" spans="1:12" ht="24.95" customHeight="1">
      <c r="A12" s="3"/>
      <c r="B12" s="58" t="s">
        <v>92</v>
      </c>
      <c r="C12" s="256">
        <v>2566576</v>
      </c>
      <c r="D12" s="257">
        <v>388154</v>
      </c>
      <c r="E12" s="222">
        <v>396574</v>
      </c>
      <c r="F12" s="256">
        <v>1396314</v>
      </c>
      <c r="G12" s="256">
        <v>10325</v>
      </c>
      <c r="H12" s="256">
        <v>4425</v>
      </c>
      <c r="I12" s="256" t="s">
        <v>160</v>
      </c>
      <c r="J12" s="256" t="s">
        <v>160</v>
      </c>
      <c r="K12" s="256" t="s">
        <v>160</v>
      </c>
      <c r="L12" s="256">
        <v>758937</v>
      </c>
    </row>
    <row r="13" spans="1:12" ht="24.95" customHeight="1">
      <c r="A13" s="3"/>
      <c r="B13" s="58" t="s">
        <v>265</v>
      </c>
      <c r="C13" s="256">
        <v>1925140</v>
      </c>
      <c r="D13" s="257">
        <v>189198</v>
      </c>
      <c r="E13" s="222">
        <v>1142232</v>
      </c>
      <c r="F13" s="256">
        <v>782908</v>
      </c>
      <c r="G13" s="256" t="s">
        <v>160</v>
      </c>
      <c r="H13" s="256" t="s">
        <v>160</v>
      </c>
      <c r="I13" s="256" t="s">
        <v>160</v>
      </c>
      <c r="J13" s="256" t="s">
        <v>160</v>
      </c>
      <c r="K13" s="256" t="s">
        <v>160</v>
      </c>
      <c r="L13" s="256" t="s">
        <v>160</v>
      </c>
    </row>
    <row r="14" spans="1:12" ht="24.95" customHeight="1">
      <c r="A14" s="3"/>
      <c r="B14" s="58" t="s">
        <v>266</v>
      </c>
      <c r="C14" s="256">
        <v>6989053</v>
      </c>
      <c r="D14" s="257">
        <v>754100</v>
      </c>
      <c r="E14" s="222">
        <v>4156952</v>
      </c>
      <c r="F14" s="256">
        <v>2763301</v>
      </c>
      <c r="G14" s="256">
        <v>68800</v>
      </c>
      <c r="H14" s="256" t="s">
        <v>160</v>
      </c>
      <c r="I14" s="256" t="s">
        <v>160</v>
      </c>
      <c r="J14" s="256" t="s">
        <v>160</v>
      </c>
      <c r="K14" s="256" t="s">
        <v>160</v>
      </c>
      <c r="L14" s="256" t="s">
        <v>160</v>
      </c>
    </row>
    <row r="15" spans="1:12" ht="24.95" customHeight="1">
      <c r="A15" s="3"/>
      <c r="B15" s="58" t="s">
        <v>93</v>
      </c>
      <c r="C15" s="256">
        <v>20706065</v>
      </c>
      <c r="D15" s="257">
        <v>1807220</v>
      </c>
      <c r="E15" s="222">
        <v>13411858</v>
      </c>
      <c r="F15" s="256">
        <v>6500258</v>
      </c>
      <c r="G15" s="256" t="s">
        <v>160</v>
      </c>
      <c r="H15" s="256">
        <v>408036</v>
      </c>
      <c r="I15" s="256" t="s">
        <v>160</v>
      </c>
      <c r="J15" s="256" t="s">
        <v>160</v>
      </c>
      <c r="K15" s="256" t="s">
        <v>160</v>
      </c>
      <c r="L15" s="256">
        <v>385914</v>
      </c>
    </row>
    <row r="16" spans="1:12" ht="24.95" hidden="1" customHeight="1" outlineLevel="1">
      <c r="A16" s="3"/>
      <c r="B16" s="58" t="s">
        <v>380</v>
      </c>
      <c r="C16" s="256" t="s">
        <v>160</v>
      </c>
      <c r="D16" s="257" t="s">
        <v>160</v>
      </c>
      <c r="E16" s="222" t="s">
        <v>160</v>
      </c>
      <c r="F16" s="256" t="s">
        <v>160</v>
      </c>
      <c r="G16" s="256" t="s">
        <v>160</v>
      </c>
      <c r="H16" s="256" t="s">
        <v>160</v>
      </c>
      <c r="I16" s="256" t="s">
        <v>160</v>
      </c>
      <c r="J16" s="256" t="s">
        <v>160</v>
      </c>
      <c r="K16" s="256" t="s">
        <v>160</v>
      </c>
      <c r="L16" s="256" t="s">
        <v>160</v>
      </c>
    </row>
    <row r="17" spans="1:12" ht="24.95" customHeight="1" collapsed="1">
      <c r="A17" s="3"/>
      <c r="B17" s="58" t="s">
        <v>381</v>
      </c>
      <c r="C17" s="256">
        <v>561950</v>
      </c>
      <c r="D17" s="257">
        <v>131121</v>
      </c>
      <c r="E17" s="222">
        <v>176036</v>
      </c>
      <c r="F17" s="256" t="s">
        <v>160</v>
      </c>
      <c r="G17" s="256" t="s">
        <v>160</v>
      </c>
      <c r="H17" s="256" t="s">
        <v>160</v>
      </c>
      <c r="I17" s="256" t="s">
        <v>160</v>
      </c>
      <c r="J17" s="256" t="s">
        <v>160</v>
      </c>
      <c r="K17" s="256" t="s">
        <v>160</v>
      </c>
      <c r="L17" s="256">
        <v>385914</v>
      </c>
    </row>
    <row r="18" spans="1:12" ht="24.95" hidden="1" customHeight="1" outlineLevel="1">
      <c r="A18" s="3"/>
      <c r="B18" s="58" t="s">
        <v>382</v>
      </c>
      <c r="C18" s="256" t="s">
        <v>160</v>
      </c>
      <c r="D18" s="257" t="s">
        <v>160</v>
      </c>
      <c r="E18" s="222" t="s">
        <v>160</v>
      </c>
      <c r="F18" s="256" t="s">
        <v>160</v>
      </c>
      <c r="G18" s="256" t="s">
        <v>160</v>
      </c>
      <c r="H18" s="256" t="s">
        <v>160</v>
      </c>
      <c r="I18" s="256" t="s">
        <v>160</v>
      </c>
      <c r="J18" s="256" t="s">
        <v>160</v>
      </c>
      <c r="K18" s="256" t="s">
        <v>160</v>
      </c>
      <c r="L18" s="256" t="s">
        <v>160</v>
      </c>
    </row>
    <row r="19" spans="1:12" ht="24.95" customHeight="1" collapsed="1">
      <c r="A19" s="3"/>
      <c r="B19" s="58" t="s">
        <v>383</v>
      </c>
      <c r="C19" s="256">
        <v>19880116</v>
      </c>
      <c r="D19" s="257">
        <v>1624742</v>
      </c>
      <c r="E19" s="222">
        <v>13235822</v>
      </c>
      <c r="F19" s="256">
        <v>6500258</v>
      </c>
      <c r="G19" s="256" t="s">
        <v>160</v>
      </c>
      <c r="H19" s="256">
        <v>144037</v>
      </c>
      <c r="I19" s="256" t="s">
        <v>160</v>
      </c>
      <c r="J19" s="256" t="s">
        <v>160</v>
      </c>
      <c r="K19" s="256" t="s">
        <v>160</v>
      </c>
      <c r="L19" s="256" t="s">
        <v>160</v>
      </c>
    </row>
    <row r="20" spans="1:12" ht="24.95" customHeight="1">
      <c r="A20" s="3"/>
      <c r="B20" s="58" t="s">
        <v>384</v>
      </c>
      <c r="C20" s="256">
        <v>75444</v>
      </c>
      <c r="D20" s="257">
        <v>12576</v>
      </c>
      <c r="E20" s="222" t="s">
        <v>160</v>
      </c>
      <c r="F20" s="256" t="s">
        <v>160</v>
      </c>
      <c r="G20" s="256" t="s">
        <v>160</v>
      </c>
      <c r="H20" s="256">
        <v>75444</v>
      </c>
      <c r="I20" s="256" t="s">
        <v>160</v>
      </c>
      <c r="J20" s="256" t="s">
        <v>160</v>
      </c>
      <c r="K20" s="256" t="s">
        <v>160</v>
      </c>
      <c r="L20" s="256" t="s">
        <v>160</v>
      </c>
    </row>
    <row r="21" spans="1:12" ht="24.95" customHeight="1">
      <c r="A21" s="3"/>
      <c r="B21" s="58" t="s">
        <v>385</v>
      </c>
      <c r="C21" s="256">
        <v>188555</v>
      </c>
      <c r="D21" s="257">
        <v>38781</v>
      </c>
      <c r="E21" s="222" t="s">
        <v>160</v>
      </c>
      <c r="F21" s="256" t="s">
        <v>160</v>
      </c>
      <c r="G21" s="256" t="s">
        <v>160</v>
      </c>
      <c r="H21" s="256">
        <v>188555</v>
      </c>
      <c r="I21" s="256" t="s">
        <v>160</v>
      </c>
      <c r="J21" s="256" t="s">
        <v>160</v>
      </c>
      <c r="K21" s="256" t="s">
        <v>160</v>
      </c>
      <c r="L21" s="256" t="s">
        <v>160</v>
      </c>
    </row>
    <row r="22" spans="1:12" ht="24.95" customHeight="1">
      <c r="A22" s="3"/>
      <c r="B22" s="59" t="s">
        <v>39</v>
      </c>
      <c r="C22" s="256">
        <v>41497330</v>
      </c>
      <c r="D22" s="257">
        <v>4229571</v>
      </c>
      <c r="E22" s="222">
        <v>20634490</v>
      </c>
      <c r="F22" s="256">
        <v>14983945</v>
      </c>
      <c r="G22" s="256">
        <v>2219619</v>
      </c>
      <c r="H22" s="256">
        <v>1536455</v>
      </c>
      <c r="I22" s="256" t="s">
        <v>160</v>
      </c>
      <c r="J22" s="256" t="s">
        <v>160</v>
      </c>
      <c r="K22" s="256" t="s">
        <v>160</v>
      </c>
      <c r="L22" s="256">
        <v>2122822</v>
      </c>
    </row>
    <row r="23" spans="1:12" ht="3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ht="12" customHeight="1">
      <c r="C24" s="177"/>
      <c r="D24" s="102"/>
    </row>
    <row r="25" spans="1:12">
      <c r="B25" t="s">
        <v>166</v>
      </c>
      <c r="C25" s="194"/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>
      <c r="D26" s="102"/>
    </row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5"/>
  <printOptions horizontalCentered="1"/>
  <pageMargins left="0.11811023622047245" right="0.11811023622047245" top="0.35433070866141736" bottom="0.15748031496062992" header="0.31496062992125984" footer="0.31496062992125984"/>
  <pageSetup paperSize="9" scale="125" orientation="landscape" r:id="rId1"/>
  <headerFooter>
    <oddHeader>&amp;R&amp;9全体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0"/>
  <sheetViews>
    <sheetView zoomScaleNormal="100" zoomScaleSheetLayoutView="90" workbookViewId="0">
      <selection activeCell="I5" sqref="I5"/>
    </sheetView>
  </sheetViews>
  <sheetFormatPr defaultRowHeight="13.5"/>
  <cols>
    <col min="1" max="1" width="3.125" style="60" customWidth="1"/>
    <col min="2" max="2" width="16.625" style="60" customWidth="1"/>
    <col min="3" max="11" width="12.625" style="60" customWidth="1"/>
    <col min="12" max="12" width="0.875" style="60" customWidth="1"/>
    <col min="13" max="13" width="13.625" style="60" customWidth="1"/>
  </cols>
  <sheetData>
    <row r="1" spans="1:13" s="60" customFormat="1" ht="46.5" customHeight="1"/>
    <row r="2" spans="1:13" s="60" customFormat="1" ht="19.5" customHeight="1">
      <c r="B2" s="61" t="s">
        <v>94</v>
      </c>
      <c r="C2" s="62"/>
      <c r="D2" s="62"/>
      <c r="E2" s="62"/>
      <c r="F2" s="62"/>
      <c r="G2" s="62"/>
      <c r="H2" s="62"/>
      <c r="I2" s="62"/>
      <c r="J2" s="63" t="s">
        <v>152</v>
      </c>
      <c r="L2" s="62"/>
    </row>
    <row r="3" spans="1:13" s="60" customFormat="1" ht="27" customHeight="1">
      <c r="B3" s="335" t="s">
        <v>76</v>
      </c>
      <c r="C3" s="343" t="s">
        <v>95</v>
      </c>
      <c r="D3" s="333" t="s">
        <v>96</v>
      </c>
      <c r="E3" s="333" t="s">
        <v>97</v>
      </c>
      <c r="F3" s="333" t="s">
        <v>98</v>
      </c>
      <c r="G3" s="333" t="s">
        <v>99</v>
      </c>
      <c r="H3" s="333" t="s">
        <v>100</v>
      </c>
      <c r="I3" s="333" t="s">
        <v>101</v>
      </c>
      <c r="J3" s="333" t="s">
        <v>102</v>
      </c>
    </row>
    <row r="4" spans="1:13" s="60" customFormat="1" ht="18" customHeight="1">
      <c r="B4" s="336"/>
      <c r="C4" s="344"/>
      <c r="D4" s="334"/>
      <c r="E4" s="334"/>
      <c r="F4" s="334"/>
      <c r="G4" s="334"/>
      <c r="H4" s="334"/>
      <c r="I4" s="334"/>
      <c r="J4" s="334"/>
    </row>
    <row r="5" spans="1:13" s="60" customFormat="1" ht="30" customHeight="1">
      <c r="B5" s="146">
        <v>41497330</v>
      </c>
      <c r="C5" s="144">
        <v>32863845</v>
      </c>
      <c r="D5" s="145">
        <v>4046052</v>
      </c>
      <c r="E5" s="145">
        <v>2362237</v>
      </c>
      <c r="F5" s="145">
        <v>546331</v>
      </c>
      <c r="G5" s="145">
        <v>703967</v>
      </c>
      <c r="H5" s="145">
        <v>18708</v>
      </c>
      <c r="I5" s="145">
        <v>956192</v>
      </c>
      <c r="J5" s="145" t="s">
        <v>160</v>
      </c>
    </row>
    <row r="6" spans="1:13" s="60" customFormat="1" ht="30" hidden="1" customHeight="1">
      <c r="A6" s="60" t="s">
        <v>206</v>
      </c>
      <c r="B6" s="97">
        <v>32312297</v>
      </c>
      <c r="C6" s="100">
        <v>26884609</v>
      </c>
      <c r="D6" s="96">
        <v>4907142</v>
      </c>
      <c r="E6" s="96">
        <v>469226</v>
      </c>
      <c r="F6" s="96">
        <v>30913</v>
      </c>
      <c r="G6" s="96"/>
      <c r="H6" s="96"/>
      <c r="I6" s="96">
        <v>20407</v>
      </c>
      <c r="J6" s="96"/>
      <c r="K6" s="64"/>
      <c r="L6" s="65"/>
      <c r="M6" s="65"/>
    </row>
    <row r="7" spans="1:13" s="60" customFormat="1"/>
    <row r="8" spans="1:13" s="60" customFormat="1"/>
    <row r="9" spans="1:13" s="60" customFormat="1" ht="19.5" customHeight="1">
      <c r="B9" s="61" t="s">
        <v>103</v>
      </c>
      <c r="C9" s="62"/>
      <c r="D9" s="62"/>
      <c r="E9" s="62"/>
      <c r="F9" s="62"/>
      <c r="G9" s="62"/>
      <c r="H9" s="62"/>
      <c r="I9" s="62"/>
      <c r="J9" s="62"/>
      <c r="K9" s="63" t="s">
        <v>161</v>
      </c>
    </row>
    <row r="10" spans="1:13" s="60" customFormat="1">
      <c r="B10" s="335" t="s">
        <v>76</v>
      </c>
      <c r="C10" s="343" t="s">
        <v>104</v>
      </c>
      <c r="D10" s="333" t="s">
        <v>105</v>
      </c>
      <c r="E10" s="333" t="s">
        <v>106</v>
      </c>
      <c r="F10" s="333" t="s">
        <v>107</v>
      </c>
      <c r="G10" s="333" t="s">
        <v>108</v>
      </c>
      <c r="H10" s="333" t="s">
        <v>109</v>
      </c>
      <c r="I10" s="333" t="s">
        <v>110</v>
      </c>
      <c r="J10" s="333" t="s">
        <v>111</v>
      </c>
      <c r="K10" s="333" t="s">
        <v>112</v>
      </c>
    </row>
    <row r="11" spans="1:13" s="60" customFormat="1">
      <c r="B11" s="336"/>
      <c r="C11" s="344"/>
      <c r="D11" s="334"/>
      <c r="E11" s="334"/>
      <c r="F11" s="334"/>
      <c r="G11" s="334"/>
      <c r="H11" s="334"/>
      <c r="I11" s="334"/>
      <c r="J11" s="334"/>
      <c r="K11" s="334"/>
    </row>
    <row r="12" spans="1:13" s="60" customFormat="1" ht="30" customHeight="1">
      <c r="B12" s="146">
        <v>41497330</v>
      </c>
      <c r="C12" s="144">
        <v>4229571</v>
      </c>
      <c r="D12" s="145">
        <v>4401447</v>
      </c>
      <c r="E12" s="145">
        <v>4351423</v>
      </c>
      <c r="F12" s="145">
        <v>4094271</v>
      </c>
      <c r="G12" s="145">
        <v>3569360</v>
      </c>
      <c r="H12" s="145">
        <v>13057101</v>
      </c>
      <c r="I12" s="145">
        <v>5539494</v>
      </c>
      <c r="J12" s="145">
        <v>1925571</v>
      </c>
      <c r="K12" s="145">
        <v>329093</v>
      </c>
    </row>
    <row r="13" spans="1:13" s="60" customFormat="1"/>
    <row r="14" spans="1:13" s="60" customFormat="1">
      <c r="B14" t="s">
        <v>166</v>
      </c>
    </row>
    <row r="15" spans="1:13" s="60" customFormat="1" ht="19.5" hidden="1" customHeight="1">
      <c r="B15" s="61" t="s">
        <v>113</v>
      </c>
      <c r="E15" s="62"/>
      <c r="F15" s="62"/>
      <c r="G15" s="62"/>
      <c r="H15" s="63" t="s">
        <v>152</v>
      </c>
    </row>
    <row r="16" spans="1:13" s="60" customFormat="1" ht="13.15" hidden="1" customHeight="1">
      <c r="B16" s="335" t="s">
        <v>114</v>
      </c>
      <c r="C16" s="337" t="s">
        <v>115</v>
      </c>
      <c r="D16" s="338"/>
      <c r="E16" s="338"/>
      <c r="F16" s="338"/>
      <c r="G16" s="338"/>
      <c r="H16" s="339"/>
    </row>
    <row r="17" spans="2:8" s="60" customFormat="1" ht="20.25" hidden="1" customHeight="1">
      <c r="B17" s="336"/>
      <c r="C17" s="340"/>
      <c r="D17" s="341"/>
      <c r="E17" s="341"/>
      <c r="F17" s="341"/>
      <c r="G17" s="341"/>
      <c r="H17" s="342"/>
    </row>
    <row r="18" spans="2:8" s="60" customFormat="1" ht="32.450000000000003" hidden="1" customHeight="1">
      <c r="B18" s="66"/>
      <c r="C18" s="330"/>
      <c r="D18" s="331"/>
      <c r="E18" s="331"/>
      <c r="F18" s="331"/>
      <c r="G18" s="331"/>
      <c r="H18" s="332"/>
    </row>
    <row r="19" spans="2:8" s="60" customFormat="1" ht="9.75" customHeight="1"/>
    <row r="20" spans="2:8" s="60" customFormat="1" ht="9.75" customHeight="1"/>
  </sheetData>
  <mergeCells count="22">
    <mergeCell ref="B16:B17"/>
    <mergeCell ref="C16:H17"/>
    <mergeCell ref="H3:H4"/>
    <mergeCell ref="I3:I4"/>
    <mergeCell ref="J3:J4"/>
    <mergeCell ref="G10:G11"/>
    <mergeCell ref="B3:B4"/>
    <mergeCell ref="C3:C4"/>
    <mergeCell ref="D3:D4"/>
    <mergeCell ref="E3:E4"/>
    <mergeCell ref="F3:F4"/>
    <mergeCell ref="G3:G4"/>
    <mergeCell ref="B10:B11"/>
    <mergeCell ref="C10:C11"/>
    <mergeCell ref="D10:D11"/>
    <mergeCell ref="E10:E11"/>
    <mergeCell ref="C18:H18"/>
    <mergeCell ref="H10:H11"/>
    <mergeCell ref="I10:I11"/>
    <mergeCell ref="J10:J11"/>
    <mergeCell ref="K10:K11"/>
    <mergeCell ref="F10:F11"/>
  </mergeCells>
  <phoneticPr fontId="5"/>
  <printOptions horizontalCentered="1"/>
  <pageMargins left="0.19685039370078741" right="0.19685039370078741" top="0.27559055118110237" bottom="0.19685039370078741" header="0.59055118110236227" footer="0.39370078740157483"/>
  <pageSetup paperSize="9" scale="109" orientation="landscape" r:id="rId1"/>
  <headerFooter>
    <oddHeader>&amp;R&amp;9全体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I17"/>
  <sheetViews>
    <sheetView zoomScale="115" zoomScaleNormal="115" zoomScaleSheetLayoutView="110" workbookViewId="0">
      <selection activeCell="J6" sqref="J6"/>
    </sheetView>
  </sheetViews>
  <sheetFormatPr defaultRowHeight="13.5"/>
  <cols>
    <col min="1" max="1" width="5.125" customWidth="1"/>
    <col min="2" max="7" width="16.625" customWidth="1"/>
    <col min="8" max="8" width="0.875" customWidth="1"/>
    <col min="9" max="9" width="9" customWidth="1"/>
  </cols>
  <sheetData>
    <row r="1" spans="2:9" ht="49.5" customHeight="1"/>
    <row r="2" spans="2:9" ht="15.75" customHeight="1">
      <c r="B2" s="67" t="s">
        <v>164</v>
      </c>
      <c r="G2" s="68" t="s">
        <v>151</v>
      </c>
    </row>
    <row r="3" spans="2:9" s="1" customFormat="1" ht="23.1" customHeight="1">
      <c r="B3" s="314" t="s">
        <v>116</v>
      </c>
      <c r="C3" s="314" t="s">
        <v>117</v>
      </c>
      <c r="D3" s="314" t="s">
        <v>118</v>
      </c>
      <c r="E3" s="319" t="s">
        <v>119</v>
      </c>
      <c r="F3" s="320"/>
      <c r="G3" s="314" t="s">
        <v>120</v>
      </c>
      <c r="H3" s="21"/>
    </row>
    <row r="4" spans="2:9" s="1" customFormat="1" ht="23.1" customHeight="1">
      <c r="B4" s="345"/>
      <c r="C4" s="345"/>
      <c r="D4" s="345"/>
      <c r="E4" s="39" t="s">
        <v>121</v>
      </c>
      <c r="F4" s="39" t="s">
        <v>122</v>
      </c>
      <c r="G4" s="345"/>
      <c r="H4" s="21"/>
    </row>
    <row r="5" spans="2:9" s="1" customFormat="1" ht="27" customHeight="1">
      <c r="B5" s="35" t="s">
        <v>153</v>
      </c>
      <c r="C5" s="104">
        <v>106637</v>
      </c>
      <c r="D5" s="104">
        <v>68021</v>
      </c>
      <c r="E5" s="104">
        <v>83329</v>
      </c>
      <c r="F5" s="180">
        <v>1611</v>
      </c>
      <c r="G5" s="104">
        <v>89719</v>
      </c>
      <c r="H5" s="21"/>
      <c r="I5" s="148"/>
    </row>
    <row r="6" spans="2:9" s="1" customFormat="1" ht="27" customHeight="1">
      <c r="B6" s="35" t="s">
        <v>154</v>
      </c>
      <c r="C6" s="104">
        <v>4673365</v>
      </c>
      <c r="D6" s="180">
        <v>252679</v>
      </c>
      <c r="E6" s="147">
        <v>3330</v>
      </c>
      <c r="F6" s="180">
        <v>239627</v>
      </c>
      <c r="G6" s="104">
        <v>4683087</v>
      </c>
      <c r="H6" s="21"/>
      <c r="I6" s="148"/>
    </row>
    <row r="7" spans="2:9" s="1" customFormat="1" ht="27" hidden="1" customHeight="1">
      <c r="B7" s="35" t="s">
        <v>155</v>
      </c>
      <c r="C7" s="104">
        <v>0</v>
      </c>
      <c r="D7" s="104"/>
      <c r="E7" s="104"/>
      <c r="F7" s="180"/>
      <c r="G7" s="104"/>
      <c r="H7" s="21"/>
      <c r="I7" s="148"/>
    </row>
    <row r="8" spans="2:9" s="1" customFormat="1" ht="27" customHeight="1">
      <c r="B8" s="35" t="s">
        <v>156</v>
      </c>
      <c r="C8" s="104">
        <v>526072</v>
      </c>
      <c r="D8" s="104">
        <v>557438</v>
      </c>
      <c r="E8" s="109">
        <v>526072</v>
      </c>
      <c r="F8" s="180" t="s">
        <v>160</v>
      </c>
      <c r="G8" s="104">
        <v>557438</v>
      </c>
      <c r="H8" s="21"/>
      <c r="I8" s="148"/>
    </row>
    <row r="9" spans="2:9" s="1" customFormat="1" ht="29.1" customHeight="1">
      <c r="B9" s="29" t="s">
        <v>4</v>
      </c>
      <c r="C9" s="104">
        <v>5306074</v>
      </c>
      <c r="D9" s="104">
        <v>878138</v>
      </c>
      <c r="E9" s="104">
        <v>612731</v>
      </c>
      <c r="F9" s="180">
        <v>241238</v>
      </c>
      <c r="G9" s="104">
        <v>5330243</v>
      </c>
      <c r="H9" s="21"/>
      <c r="I9" s="148"/>
    </row>
    <row r="10" spans="2:9" ht="5.25" customHeight="1"/>
    <row r="11" spans="2:9">
      <c r="B11" t="s">
        <v>166</v>
      </c>
    </row>
    <row r="13" spans="2:9">
      <c r="C13" s="102"/>
      <c r="D13" s="102"/>
      <c r="E13" s="102"/>
      <c r="F13" s="102"/>
      <c r="G13" s="102"/>
    </row>
    <row r="14" spans="2:9">
      <c r="C14" s="102"/>
      <c r="D14" s="102"/>
      <c r="E14" s="102"/>
      <c r="F14" s="102"/>
      <c r="G14" s="102"/>
    </row>
    <row r="15" spans="2:9">
      <c r="C15" s="102"/>
      <c r="D15" s="102"/>
      <c r="E15" s="102"/>
      <c r="F15" s="102"/>
      <c r="G15" s="102"/>
    </row>
    <row r="16" spans="2:9">
      <c r="C16" s="102"/>
      <c r="D16" s="102"/>
      <c r="E16" s="102"/>
      <c r="F16" s="102"/>
      <c r="G16" s="102"/>
    </row>
    <row r="17" spans="3:7">
      <c r="C17" s="102"/>
      <c r="D17" s="102"/>
      <c r="E17" s="102"/>
      <c r="F17" s="102"/>
      <c r="G17" s="102"/>
    </row>
  </sheetData>
  <mergeCells count="5">
    <mergeCell ref="B3:B4"/>
    <mergeCell ref="C3:C4"/>
    <mergeCell ref="D3:D4"/>
    <mergeCell ref="E3:F3"/>
    <mergeCell ref="G3:G4"/>
  </mergeCells>
  <phoneticPr fontId="5"/>
  <printOptions horizontalCentered="1"/>
  <pageMargins left="0.19685039370078741" right="0.11811023622047245" top="0.35433070866141736" bottom="0.35433070866141736" header="0.31496062992125984" footer="0.31496062992125984"/>
  <pageSetup paperSize="9" scale="138" orientation="landscape" r:id="rId1"/>
  <headerFooter>
    <oddHeader>&amp;R&amp;9全体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M50"/>
  <sheetViews>
    <sheetView zoomScaleNormal="100" zoomScaleSheetLayoutView="100" workbookViewId="0">
      <selection activeCell="H46" sqref="H46"/>
    </sheetView>
  </sheetViews>
  <sheetFormatPr defaultRowHeight="13.5"/>
  <cols>
    <col min="1" max="1" width="1.25" customWidth="1"/>
    <col min="2" max="2" width="14.625" customWidth="1"/>
    <col min="3" max="3" width="13.25" customWidth="1"/>
    <col min="4" max="4" width="27.375" customWidth="1"/>
    <col min="5" max="5" width="34.625" customWidth="1"/>
    <col min="6" max="6" width="13.625" customWidth="1"/>
    <col min="7" max="7" width="23.375" customWidth="1"/>
    <col min="8" max="8" width="11.375" customWidth="1"/>
    <col min="9" max="9" width="3" customWidth="1"/>
    <col min="10" max="10" width="8.125" customWidth="1"/>
    <col min="11" max="11" width="1" customWidth="1"/>
    <col min="12" max="12" width="1.5" customWidth="1"/>
    <col min="13" max="13" width="11" bestFit="1" customWidth="1"/>
  </cols>
  <sheetData>
    <row r="2" spans="1:11">
      <c r="A2" s="3"/>
      <c r="B2" s="69" t="s">
        <v>123</v>
      </c>
      <c r="C2" s="3"/>
      <c r="D2" s="3"/>
      <c r="E2" s="3"/>
      <c r="F2" s="3"/>
      <c r="G2" s="3"/>
      <c r="H2" s="3"/>
      <c r="I2" s="3"/>
      <c r="J2" s="70"/>
      <c r="K2" s="3"/>
    </row>
    <row r="3" spans="1:11">
      <c r="A3" s="3"/>
      <c r="B3" s="69" t="s">
        <v>124</v>
      </c>
      <c r="C3" s="71"/>
      <c r="D3" s="71"/>
      <c r="E3" s="71"/>
      <c r="F3" s="3"/>
      <c r="G3" s="3"/>
      <c r="H3" s="3"/>
      <c r="I3" s="388" t="s">
        <v>239</v>
      </c>
      <c r="J3" s="389"/>
      <c r="K3" s="3"/>
    </row>
    <row r="4" spans="1:11" ht="14.1" customHeight="1">
      <c r="A4" s="3"/>
      <c r="B4" s="390" t="s">
        <v>10</v>
      </c>
      <c r="C4" s="390"/>
      <c r="D4" s="240" t="s">
        <v>227</v>
      </c>
      <c r="E4" s="240" t="s">
        <v>230</v>
      </c>
      <c r="F4" s="390" t="s">
        <v>171</v>
      </c>
      <c r="G4" s="390"/>
      <c r="H4" s="240" t="s">
        <v>170</v>
      </c>
      <c r="I4" s="390" t="s">
        <v>125</v>
      </c>
      <c r="J4" s="390"/>
      <c r="K4" s="3"/>
    </row>
    <row r="5" spans="1:11" ht="14.1" customHeight="1">
      <c r="A5" s="3"/>
      <c r="B5" s="371" t="s">
        <v>126</v>
      </c>
      <c r="C5" s="372"/>
      <c r="D5" s="391" t="s">
        <v>311</v>
      </c>
      <c r="E5" s="394" t="s">
        <v>312</v>
      </c>
      <c r="F5" s="397" t="s">
        <v>327</v>
      </c>
      <c r="G5" s="398"/>
      <c r="H5" s="250">
        <v>380</v>
      </c>
      <c r="I5" s="366" t="s">
        <v>234</v>
      </c>
      <c r="J5" s="367"/>
      <c r="K5" s="101"/>
    </row>
    <row r="6" spans="1:11" ht="14.1" customHeight="1">
      <c r="A6" s="3"/>
      <c r="B6" s="373"/>
      <c r="C6" s="374"/>
      <c r="D6" s="392"/>
      <c r="E6" s="395"/>
      <c r="F6" s="397" t="s">
        <v>328</v>
      </c>
      <c r="G6" s="398"/>
      <c r="H6" s="250">
        <v>10000</v>
      </c>
      <c r="I6" s="379"/>
      <c r="J6" s="380"/>
      <c r="K6" s="101"/>
    </row>
    <row r="7" spans="1:11" ht="14.1" customHeight="1">
      <c r="A7" s="3"/>
      <c r="B7" s="373"/>
      <c r="C7" s="374"/>
      <c r="D7" s="392"/>
      <c r="E7" s="395"/>
      <c r="F7" s="397" t="s">
        <v>329</v>
      </c>
      <c r="G7" s="398"/>
      <c r="H7" s="250">
        <v>2499</v>
      </c>
      <c r="I7" s="379"/>
      <c r="J7" s="380"/>
      <c r="K7" s="101"/>
    </row>
    <row r="8" spans="1:11" ht="14.1" customHeight="1">
      <c r="A8" s="3"/>
      <c r="B8" s="373"/>
      <c r="C8" s="374"/>
      <c r="D8" s="393"/>
      <c r="E8" s="396"/>
      <c r="F8" s="397" t="s">
        <v>330</v>
      </c>
      <c r="G8" s="398"/>
      <c r="H8" s="250">
        <v>1366</v>
      </c>
      <c r="I8" s="381"/>
      <c r="J8" s="382"/>
      <c r="K8" s="101"/>
    </row>
    <row r="9" spans="1:11" ht="14.1" customHeight="1">
      <c r="A9" s="3"/>
      <c r="B9" s="373"/>
      <c r="C9" s="374"/>
      <c r="D9" s="391" t="s">
        <v>313</v>
      </c>
      <c r="E9" s="394" t="s">
        <v>314</v>
      </c>
      <c r="F9" s="364" t="s">
        <v>331</v>
      </c>
      <c r="G9" s="365"/>
      <c r="H9" s="250">
        <v>156</v>
      </c>
      <c r="I9" s="379" t="s">
        <v>235</v>
      </c>
      <c r="J9" s="380"/>
      <c r="K9" s="101"/>
    </row>
    <row r="10" spans="1:11" ht="14.1" customHeight="1">
      <c r="A10" s="3"/>
      <c r="B10" s="373"/>
      <c r="C10" s="374"/>
      <c r="D10" s="392"/>
      <c r="E10" s="395"/>
      <c r="F10" s="364" t="s">
        <v>332</v>
      </c>
      <c r="G10" s="365"/>
      <c r="H10" s="250">
        <v>278</v>
      </c>
      <c r="I10" s="379"/>
      <c r="J10" s="380"/>
      <c r="K10" s="101"/>
    </row>
    <row r="11" spans="1:11" ht="14.1" customHeight="1">
      <c r="A11" s="3"/>
      <c r="B11" s="373"/>
      <c r="C11" s="374"/>
      <c r="D11" s="392"/>
      <c r="E11" s="395"/>
      <c r="F11" s="364" t="s">
        <v>333</v>
      </c>
      <c r="G11" s="365"/>
      <c r="H11" s="250">
        <v>90</v>
      </c>
      <c r="I11" s="379"/>
      <c r="J11" s="380"/>
      <c r="K11" s="101"/>
    </row>
    <row r="12" spans="1:11" ht="14.1" customHeight="1">
      <c r="A12" s="3"/>
      <c r="B12" s="373"/>
      <c r="C12" s="374"/>
      <c r="D12" s="392"/>
      <c r="E12" s="395"/>
      <c r="F12" s="364" t="s">
        <v>334</v>
      </c>
      <c r="G12" s="365"/>
      <c r="H12" s="250">
        <v>248</v>
      </c>
      <c r="I12" s="379"/>
      <c r="J12" s="380"/>
      <c r="K12" s="101"/>
    </row>
    <row r="13" spans="1:11" ht="14.1" customHeight="1">
      <c r="A13" s="3"/>
      <c r="B13" s="373"/>
      <c r="C13" s="374"/>
      <c r="D13" s="393"/>
      <c r="E13" s="396"/>
      <c r="F13" s="369" t="s">
        <v>335</v>
      </c>
      <c r="G13" s="370"/>
      <c r="H13" s="250">
        <v>278</v>
      </c>
      <c r="I13" s="381"/>
      <c r="J13" s="382"/>
      <c r="K13" s="101"/>
    </row>
    <row r="14" spans="1:11" ht="14.1" customHeight="1">
      <c r="A14" s="3"/>
      <c r="B14" s="373"/>
      <c r="C14" s="374"/>
      <c r="D14" s="224" t="s">
        <v>336</v>
      </c>
      <c r="E14" s="246" t="s">
        <v>315</v>
      </c>
      <c r="F14" s="369" t="s">
        <v>337</v>
      </c>
      <c r="G14" s="370"/>
      <c r="H14" s="250">
        <v>11772</v>
      </c>
      <c r="I14" s="364" t="s">
        <v>236</v>
      </c>
      <c r="J14" s="365"/>
      <c r="K14" s="101"/>
    </row>
    <row r="15" spans="1:11" ht="14.1" customHeight="1">
      <c r="A15" s="3"/>
      <c r="B15" s="373"/>
      <c r="C15" s="374"/>
      <c r="D15" s="242" t="s">
        <v>338</v>
      </c>
      <c r="E15" s="247" t="s">
        <v>339</v>
      </c>
      <c r="F15" s="366" t="s">
        <v>340</v>
      </c>
      <c r="G15" s="367"/>
      <c r="H15" s="250">
        <v>500</v>
      </c>
      <c r="I15" s="379" t="s">
        <v>316</v>
      </c>
      <c r="J15" s="380"/>
      <c r="K15" s="101"/>
    </row>
    <row r="16" spans="1:11" ht="14.1" customHeight="1">
      <c r="A16" s="3"/>
      <c r="B16" s="373"/>
      <c r="C16" s="374"/>
      <c r="D16" s="224" t="s">
        <v>341</v>
      </c>
      <c r="E16" s="246" t="s">
        <v>317</v>
      </c>
      <c r="F16" s="369" t="s">
        <v>318</v>
      </c>
      <c r="G16" s="370"/>
      <c r="H16" s="250">
        <v>40</v>
      </c>
      <c r="I16" s="386" t="s">
        <v>237</v>
      </c>
      <c r="J16" s="387"/>
      <c r="K16" s="101"/>
    </row>
    <row r="17" spans="1:11" ht="14.1" customHeight="1">
      <c r="A17" s="3"/>
      <c r="B17" s="373"/>
      <c r="C17" s="374"/>
      <c r="D17" s="241" t="s">
        <v>342</v>
      </c>
      <c r="E17" s="248" t="s">
        <v>343</v>
      </c>
      <c r="F17" s="369" t="s">
        <v>344</v>
      </c>
      <c r="G17" s="370"/>
      <c r="H17" s="250">
        <v>2500</v>
      </c>
      <c r="I17" s="366" t="s">
        <v>319</v>
      </c>
      <c r="J17" s="367"/>
      <c r="K17" s="101"/>
    </row>
    <row r="18" spans="1:11" ht="14.1" customHeight="1">
      <c r="A18" s="3"/>
      <c r="B18" s="375"/>
      <c r="C18" s="376"/>
      <c r="D18" s="249" t="s">
        <v>127</v>
      </c>
      <c r="E18" s="213"/>
      <c r="F18" s="348"/>
      <c r="G18" s="349"/>
      <c r="H18" s="250">
        <v>30107</v>
      </c>
      <c r="I18" s="348"/>
      <c r="J18" s="349"/>
      <c r="K18" s="3"/>
    </row>
    <row r="19" spans="1:11" ht="14.1" customHeight="1">
      <c r="A19" s="3"/>
      <c r="B19" s="371" t="s">
        <v>233</v>
      </c>
      <c r="C19" s="372"/>
      <c r="D19" s="377" t="s">
        <v>228</v>
      </c>
      <c r="E19" s="239" t="s">
        <v>232</v>
      </c>
      <c r="F19" s="366" t="s">
        <v>345</v>
      </c>
      <c r="G19" s="367"/>
      <c r="H19" s="250">
        <v>359768</v>
      </c>
      <c r="I19" s="366" t="s">
        <v>234</v>
      </c>
      <c r="J19" s="367"/>
      <c r="K19" s="3"/>
    </row>
    <row r="20" spans="1:11" ht="14.1" customHeight="1">
      <c r="A20" s="3"/>
      <c r="B20" s="373"/>
      <c r="C20" s="374"/>
      <c r="D20" s="378"/>
      <c r="E20" s="239" t="s">
        <v>346</v>
      </c>
      <c r="F20" s="379"/>
      <c r="G20" s="380"/>
      <c r="H20" s="250">
        <v>143252</v>
      </c>
      <c r="I20" s="381"/>
      <c r="J20" s="382"/>
      <c r="K20" s="3"/>
    </row>
    <row r="21" spans="1:11" ht="14.1" customHeight="1">
      <c r="A21" s="3"/>
      <c r="B21" s="373"/>
      <c r="C21" s="374"/>
      <c r="D21" s="377" t="s">
        <v>347</v>
      </c>
      <c r="E21" s="239" t="s">
        <v>348</v>
      </c>
      <c r="F21" s="366" t="s">
        <v>349</v>
      </c>
      <c r="G21" s="367"/>
      <c r="H21" s="250">
        <v>1119543</v>
      </c>
      <c r="I21" s="366" t="s">
        <v>350</v>
      </c>
      <c r="J21" s="367"/>
      <c r="K21" s="3"/>
    </row>
    <row r="22" spans="1:11" ht="14.1" customHeight="1">
      <c r="A22" s="3"/>
      <c r="B22" s="373"/>
      <c r="C22" s="374"/>
      <c r="D22" s="378"/>
      <c r="E22" s="239" t="s">
        <v>231</v>
      </c>
      <c r="F22" s="381"/>
      <c r="G22" s="382"/>
      <c r="H22" s="250">
        <v>7372</v>
      </c>
      <c r="I22" s="379"/>
      <c r="J22" s="380"/>
      <c r="K22" s="3"/>
    </row>
    <row r="23" spans="1:11" ht="14.1" customHeight="1">
      <c r="A23" s="3"/>
      <c r="B23" s="373"/>
      <c r="C23" s="374"/>
      <c r="D23" s="378"/>
      <c r="E23" s="239" t="s">
        <v>351</v>
      </c>
      <c r="F23" s="364" t="s">
        <v>352</v>
      </c>
      <c r="G23" s="365"/>
      <c r="H23" s="250">
        <v>513</v>
      </c>
      <c r="I23" s="379"/>
      <c r="J23" s="380"/>
      <c r="K23" s="3"/>
    </row>
    <row r="24" spans="1:11" ht="14.1" customHeight="1">
      <c r="A24" s="3"/>
      <c r="B24" s="373"/>
      <c r="C24" s="374"/>
      <c r="D24" s="378"/>
      <c r="E24" s="239" t="s">
        <v>353</v>
      </c>
      <c r="F24" s="364" t="s">
        <v>354</v>
      </c>
      <c r="G24" s="365"/>
      <c r="H24" s="250">
        <v>40</v>
      </c>
      <c r="I24" s="379"/>
      <c r="J24" s="380"/>
      <c r="K24" s="3"/>
    </row>
    <row r="25" spans="1:11" ht="14.1" customHeight="1">
      <c r="A25" s="3"/>
      <c r="B25" s="373"/>
      <c r="C25" s="374"/>
      <c r="D25" s="223" t="s">
        <v>229</v>
      </c>
      <c r="E25" s="239" t="s">
        <v>355</v>
      </c>
      <c r="F25" s="364" t="s">
        <v>356</v>
      </c>
      <c r="G25" s="365"/>
      <c r="H25" s="250">
        <v>593312</v>
      </c>
      <c r="I25" s="379"/>
      <c r="J25" s="380"/>
      <c r="K25" s="3"/>
    </row>
    <row r="26" spans="1:11" ht="14.1" customHeight="1">
      <c r="A26" s="3"/>
      <c r="B26" s="373"/>
      <c r="C26" s="374"/>
      <c r="D26" s="377" t="s">
        <v>357</v>
      </c>
      <c r="E26" s="239" t="s">
        <v>358</v>
      </c>
      <c r="F26" s="364" t="s">
        <v>359</v>
      </c>
      <c r="G26" s="365"/>
      <c r="H26" s="250">
        <v>296415</v>
      </c>
      <c r="I26" s="379"/>
      <c r="J26" s="380"/>
      <c r="K26" s="3"/>
    </row>
    <row r="27" spans="1:11" ht="14.1" customHeight="1">
      <c r="A27" s="3"/>
      <c r="B27" s="373"/>
      <c r="C27" s="374"/>
      <c r="D27" s="378"/>
      <c r="E27" s="239" t="s">
        <v>360</v>
      </c>
      <c r="F27" s="364" t="s">
        <v>361</v>
      </c>
      <c r="G27" s="365"/>
      <c r="H27" s="250">
        <v>266</v>
      </c>
      <c r="I27" s="379"/>
      <c r="J27" s="380"/>
      <c r="K27" s="3"/>
    </row>
    <row r="28" spans="1:11" ht="14.1" customHeight="1">
      <c r="A28" s="3"/>
      <c r="B28" s="373"/>
      <c r="C28" s="374"/>
      <c r="D28" s="385"/>
      <c r="E28" s="239" t="s">
        <v>362</v>
      </c>
      <c r="F28" s="364" t="s">
        <v>363</v>
      </c>
      <c r="G28" s="365"/>
      <c r="H28" s="250">
        <v>140</v>
      </c>
      <c r="I28" s="379"/>
      <c r="J28" s="380"/>
      <c r="K28" s="3"/>
    </row>
    <row r="29" spans="1:11" ht="14.1" customHeight="1">
      <c r="A29" s="3"/>
      <c r="B29" s="373"/>
      <c r="C29" s="374"/>
      <c r="D29" s="223" t="s">
        <v>168</v>
      </c>
      <c r="E29" s="239" t="s">
        <v>364</v>
      </c>
      <c r="F29" s="364" t="s">
        <v>365</v>
      </c>
      <c r="G29" s="365"/>
      <c r="H29" s="250">
        <v>1187712</v>
      </c>
      <c r="I29" s="379"/>
      <c r="J29" s="380"/>
      <c r="K29" s="3"/>
    </row>
    <row r="30" spans="1:11" ht="14.1" customHeight="1">
      <c r="A30" s="3"/>
      <c r="B30" s="373"/>
      <c r="C30" s="374"/>
      <c r="D30" s="243" t="s">
        <v>366</v>
      </c>
      <c r="E30" s="239" t="s">
        <v>367</v>
      </c>
      <c r="F30" s="364" t="s">
        <v>368</v>
      </c>
      <c r="G30" s="365"/>
      <c r="H30" s="250">
        <v>244059</v>
      </c>
      <c r="I30" s="381"/>
      <c r="J30" s="382"/>
      <c r="K30" s="3"/>
    </row>
    <row r="31" spans="1:11" ht="14.1" customHeight="1">
      <c r="A31" s="3"/>
      <c r="B31" s="373"/>
      <c r="C31" s="374"/>
      <c r="D31" s="237" t="s">
        <v>169</v>
      </c>
      <c r="E31" s="178" t="s">
        <v>369</v>
      </c>
      <c r="F31" s="366" t="s">
        <v>172</v>
      </c>
      <c r="G31" s="367"/>
      <c r="H31" s="250">
        <v>1823582</v>
      </c>
      <c r="I31" s="366" t="s">
        <v>238</v>
      </c>
      <c r="J31" s="367"/>
      <c r="K31" s="3"/>
    </row>
    <row r="32" spans="1:11" ht="14.1" customHeight="1">
      <c r="A32" s="3"/>
      <c r="B32" s="373"/>
      <c r="C32" s="374"/>
      <c r="D32" s="223" t="s">
        <v>159</v>
      </c>
      <c r="E32" s="98"/>
      <c r="F32" s="364"/>
      <c r="G32" s="365"/>
      <c r="H32" s="250">
        <v>1750674</v>
      </c>
      <c r="I32" s="383"/>
      <c r="J32" s="384"/>
      <c r="K32" s="3"/>
    </row>
    <row r="33" spans="1:13" ht="14.1" customHeight="1">
      <c r="A33" s="3"/>
      <c r="B33" s="375"/>
      <c r="C33" s="376"/>
      <c r="D33" s="240" t="s">
        <v>127</v>
      </c>
      <c r="E33" s="72"/>
      <c r="F33" s="348"/>
      <c r="G33" s="349"/>
      <c r="H33" s="250">
        <v>7526712</v>
      </c>
      <c r="I33" s="348"/>
      <c r="J33" s="349"/>
      <c r="K33" s="3"/>
    </row>
    <row r="34" spans="1:13" ht="14.1" customHeight="1">
      <c r="A34" s="3"/>
      <c r="B34" s="350" t="s">
        <v>267</v>
      </c>
      <c r="C34" s="351"/>
      <c r="D34" s="72"/>
      <c r="E34" s="238"/>
      <c r="F34" s="348"/>
      <c r="G34" s="349"/>
      <c r="H34" s="250">
        <v>7556819</v>
      </c>
      <c r="I34" s="348"/>
      <c r="J34" s="349"/>
      <c r="K34" s="3">
        <v>8117277713</v>
      </c>
      <c r="M34" s="179"/>
    </row>
    <row r="35" spans="1:13" ht="14.1" customHeight="1">
      <c r="A35" s="3"/>
      <c r="B35" s="352" t="s">
        <v>274</v>
      </c>
      <c r="C35" s="352"/>
      <c r="D35" s="35" t="s">
        <v>268</v>
      </c>
      <c r="E35" s="35" t="s">
        <v>271</v>
      </c>
      <c r="F35" s="353" t="s">
        <v>373</v>
      </c>
      <c r="G35" s="354"/>
      <c r="H35" s="250">
        <v>8901955</v>
      </c>
      <c r="I35" s="353" t="s">
        <v>235</v>
      </c>
      <c r="J35" s="354"/>
      <c r="K35" s="3"/>
    </row>
    <row r="36" spans="1:13" ht="14.1" customHeight="1">
      <c r="B36" s="352"/>
      <c r="C36" s="352"/>
      <c r="D36" s="35" t="s">
        <v>370</v>
      </c>
      <c r="E36" s="35" t="s">
        <v>371</v>
      </c>
      <c r="F36" s="355"/>
      <c r="G36" s="356"/>
      <c r="H36" s="250">
        <v>1295170</v>
      </c>
      <c r="I36" s="355"/>
      <c r="J36" s="356"/>
    </row>
    <row r="37" spans="1:13" ht="14.1" customHeight="1">
      <c r="B37" s="352"/>
      <c r="C37" s="352"/>
      <c r="D37" s="35" t="s">
        <v>372</v>
      </c>
      <c r="E37" s="35" t="s">
        <v>372</v>
      </c>
      <c r="F37" s="357"/>
      <c r="G37" s="358"/>
      <c r="H37" s="250">
        <v>2802628</v>
      </c>
      <c r="I37" s="355"/>
      <c r="J37" s="356"/>
    </row>
    <row r="38" spans="1:13" ht="14.1" customHeight="1">
      <c r="B38" s="352"/>
      <c r="C38" s="352"/>
      <c r="D38" s="352" t="s">
        <v>270</v>
      </c>
      <c r="E38" s="35" t="s">
        <v>272</v>
      </c>
      <c r="F38" s="353" t="s">
        <v>281</v>
      </c>
      <c r="G38" s="354"/>
      <c r="H38" s="250">
        <v>1403675</v>
      </c>
      <c r="I38" s="355"/>
      <c r="J38" s="356"/>
    </row>
    <row r="39" spans="1:13" ht="14.1" customHeight="1">
      <c r="B39" s="352"/>
      <c r="C39" s="352"/>
      <c r="D39" s="352"/>
      <c r="E39" s="35" t="s">
        <v>273</v>
      </c>
      <c r="F39" s="355"/>
      <c r="G39" s="356"/>
      <c r="H39" s="250">
        <v>246277</v>
      </c>
      <c r="I39" s="355"/>
      <c r="J39" s="356"/>
    </row>
    <row r="40" spans="1:13" ht="14.1" customHeight="1">
      <c r="B40" s="352"/>
      <c r="C40" s="352"/>
      <c r="D40" s="352"/>
      <c r="E40" s="35" t="s">
        <v>276</v>
      </c>
      <c r="F40" s="357"/>
      <c r="G40" s="358"/>
      <c r="H40" s="250">
        <v>41082</v>
      </c>
      <c r="I40" s="355"/>
      <c r="J40" s="356"/>
    </row>
    <row r="41" spans="1:13" ht="14.1" customHeight="1">
      <c r="B41" s="352"/>
      <c r="C41" s="352"/>
      <c r="D41" s="306" t="s">
        <v>269</v>
      </c>
      <c r="E41" s="35" t="s">
        <v>278</v>
      </c>
      <c r="F41" s="352" t="s">
        <v>277</v>
      </c>
      <c r="G41" s="352"/>
      <c r="H41" s="250">
        <v>7836117</v>
      </c>
      <c r="I41" s="355"/>
      <c r="J41" s="356"/>
    </row>
    <row r="42" spans="1:13" ht="14.1" customHeight="1">
      <c r="B42" s="352"/>
      <c r="C42" s="352"/>
      <c r="D42" s="359"/>
      <c r="E42" s="35" t="s">
        <v>279</v>
      </c>
      <c r="F42" s="352" t="s">
        <v>374</v>
      </c>
      <c r="G42" s="352"/>
      <c r="H42" s="250">
        <v>31428</v>
      </c>
      <c r="I42" s="355"/>
      <c r="J42" s="356"/>
    </row>
    <row r="43" spans="1:13" ht="14.1" customHeight="1">
      <c r="B43" s="352"/>
      <c r="C43" s="352"/>
      <c r="D43" s="307"/>
      <c r="E43" s="35" t="s">
        <v>280</v>
      </c>
      <c r="F43" s="352" t="s">
        <v>375</v>
      </c>
      <c r="G43" s="352"/>
      <c r="H43" s="250">
        <v>9175</v>
      </c>
      <c r="I43" s="355"/>
      <c r="J43" s="356"/>
    </row>
    <row r="44" spans="1:13" ht="14.1" customHeight="1">
      <c r="B44" s="352"/>
      <c r="C44" s="352"/>
      <c r="D44" s="223" t="s">
        <v>159</v>
      </c>
      <c r="E44" s="35"/>
      <c r="F44" s="360"/>
      <c r="G44" s="361"/>
      <c r="H44" s="250">
        <v>3227034</v>
      </c>
      <c r="I44" s="360"/>
      <c r="J44" s="361"/>
    </row>
    <row r="45" spans="1:13" ht="14.1" customHeight="1">
      <c r="B45" s="352"/>
      <c r="C45" s="352"/>
      <c r="D45" s="240" t="s">
        <v>127</v>
      </c>
      <c r="E45" s="72"/>
      <c r="F45" s="362"/>
      <c r="G45" s="363"/>
      <c r="H45" s="250">
        <v>25794539</v>
      </c>
      <c r="I45" s="368"/>
      <c r="J45" s="363"/>
    </row>
    <row r="46" spans="1:13" ht="14.1" customHeight="1">
      <c r="B46" s="346" t="s">
        <v>275</v>
      </c>
      <c r="C46" s="347"/>
      <c r="D46" s="212"/>
      <c r="E46" s="244"/>
      <c r="F46" s="348"/>
      <c r="G46" s="349"/>
      <c r="H46" s="250">
        <v>33351359</v>
      </c>
      <c r="I46" s="348"/>
      <c r="J46" s="349"/>
      <c r="M46" s="179"/>
    </row>
    <row r="47" spans="1:13" ht="3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3" ht="12" customHeight="1">
      <c r="B48" s="43" t="s">
        <v>166</v>
      </c>
    </row>
    <row r="49" spans="8:8">
      <c r="H49" s="177"/>
    </row>
    <row r="50" spans="8:8">
      <c r="H50" s="177"/>
    </row>
  </sheetData>
  <mergeCells count="71">
    <mergeCell ref="I3:J3"/>
    <mergeCell ref="B4:C4"/>
    <mergeCell ref="F4:G4"/>
    <mergeCell ref="I4:J4"/>
    <mergeCell ref="B5:C18"/>
    <mergeCell ref="D5:D8"/>
    <mergeCell ref="E5:E8"/>
    <mergeCell ref="F5:G5"/>
    <mergeCell ref="I5:J8"/>
    <mergeCell ref="F6:G6"/>
    <mergeCell ref="F7:G7"/>
    <mergeCell ref="F8:G8"/>
    <mergeCell ref="D9:D13"/>
    <mergeCell ref="E9:E13"/>
    <mergeCell ref="F9:G9"/>
    <mergeCell ref="I9:J13"/>
    <mergeCell ref="F10:G10"/>
    <mergeCell ref="F11:G11"/>
    <mergeCell ref="F12:G12"/>
    <mergeCell ref="F13:G13"/>
    <mergeCell ref="F14:G14"/>
    <mergeCell ref="I14:J14"/>
    <mergeCell ref="F15:G15"/>
    <mergeCell ref="I15:J15"/>
    <mergeCell ref="F16:G16"/>
    <mergeCell ref="I16:J16"/>
    <mergeCell ref="I17:J17"/>
    <mergeCell ref="I18:J18"/>
    <mergeCell ref="B19:C33"/>
    <mergeCell ref="D19:D20"/>
    <mergeCell ref="F19:G20"/>
    <mergeCell ref="I19:J20"/>
    <mergeCell ref="D21:D24"/>
    <mergeCell ref="F21:G22"/>
    <mergeCell ref="I21:J30"/>
    <mergeCell ref="F23:G23"/>
    <mergeCell ref="F24:G24"/>
    <mergeCell ref="F25:G25"/>
    <mergeCell ref="F29:G29"/>
    <mergeCell ref="F32:G32"/>
    <mergeCell ref="I32:J32"/>
    <mergeCell ref="D26:D28"/>
    <mergeCell ref="F26:G26"/>
    <mergeCell ref="F27:G27"/>
    <mergeCell ref="F28:G28"/>
    <mergeCell ref="F17:G17"/>
    <mergeCell ref="F18:G18"/>
    <mergeCell ref="F44:G44"/>
    <mergeCell ref="I44:J44"/>
    <mergeCell ref="F45:G45"/>
    <mergeCell ref="F30:G30"/>
    <mergeCell ref="F31:G31"/>
    <mergeCell ref="I31:J31"/>
    <mergeCell ref="I45:J45"/>
    <mergeCell ref="F33:G33"/>
    <mergeCell ref="B46:C46"/>
    <mergeCell ref="F46:G46"/>
    <mergeCell ref="I46:J46"/>
    <mergeCell ref="I33:J33"/>
    <mergeCell ref="B34:C34"/>
    <mergeCell ref="F34:G34"/>
    <mergeCell ref="I34:J34"/>
    <mergeCell ref="B35:C45"/>
    <mergeCell ref="F35:G37"/>
    <mergeCell ref="I35:J43"/>
    <mergeCell ref="D38:D40"/>
    <mergeCell ref="F38:G40"/>
    <mergeCell ref="D41:D43"/>
    <mergeCell ref="F41:G41"/>
    <mergeCell ref="F42:G42"/>
    <mergeCell ref="F43:G43"/>
  </mergeCells>
  <phoneticPr fontId="5"/>
  <printOptions horizontalCentered="1"/>
  <pageMargins left="0.19685039370078741" right="0.19685039370078741" top="0.15748031496062992" bottom="0.15748031496062992" header="0.31496062992125984" footer="0.31496062992125984"/>
  <pageSetup paperSize="9" scale="86" orientation="landscape" r:id="rId1"/>
  <headerFooter>
    <oddHeader>&amp;R&amp;9全体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I58"/>
  <sheetViews>
    <sheetView zoomScale="160" zoomScaleNormal="160" zoomScaleSheetLayoutView="110" workbookViewId="0">
      <selection activeCell="F58" sqref="F58"/>
    </sheetView>
  </sheetViews>
  <sheetFormatPr defaultRowHeight="13.5"/>
  <cols>
    <col min="1" max="1" width="0.5" customWidth="1"/>
    <col min="2" max="3" width="12.625" customWidth="1"/>
    <col min="4" max="4" width="8.375" customWidth="1"/>
    <col min="5" max="5" width="16.75" customWidth="1"/>
    <col min="6" max="6" width="11.125" customWidth="1"/>
    <col min="7" max="7" width="4.25" customWidth="1"/>
    <col min="8" max="8" width="2.75" customWidth="1"/>
    <col min="9" max="9" width="11" bestFit="1" customWidth="1"/>
  </cols>
  <sheetData>
    <row r="1" spans="2:6" ht="15" customHeight="1"/>
    <row r="2" spans="2:6" ht="15" customHeight="1">
      <c r="B2" s="399" t="s">
        <v>174</v>
      </c>
      <c r="C2" s="400"/>
      <c r="D2" s="400"/>
      <c r="E2" s="400"/>
      <c r="F2" s="400"/>
    </row>
    <row r="3" spans="2:6" ht="14.25" customHeight="1">
      <c r="B3" s="112" t="s">
        <v>175</v>
      </c>
      <c r="F3" s="113" t="s">
        <v>197</v>
      </c>
    </row>
    <row r="4" spans="2:6">
      <c r="B4" s="230" t="s">
        <v>176</v>
      </c>
      <c r="C4" s="231" t="s">
        <v>116</v>
      </c>
      <c r="D4" s="114" t="s">
        <v>177</v>
      </c>
      <c r="E4" s="114"/>
      <c r="F4" s="229" t="s">
        <v>170</v>
      </c>
    </row>
    <row r="5" spans="2:6">
      <c r="B5" s="401" t="s">
        <v>173</v>
      </c>
      <c r="C5" s="404" t="s">
        <v>178</v>
      </c>
      <c r="D5" s="115" t="s">
        <v>179</v>
      </c>
      <c r="E5" s="116"/>
      <c r="F5" s="176">
        <v>21207242</v>
      </c>
    </row>
    <row r="6" spans="2:6">
      <c r="B6" s="402"/>
      <c r="C6" s="405"/>
      <c r="D6" s="115" t="s">
        <v>181</v>
      </c>
      <c r="E6" s="116"/>
      <c r="F6" s="176">
        <v>302093</v>
      </c>
    </row>
    <row r="7" spans="2:6">
      <c r="B7" s="402"/>
      <c r="C7" s="405"/>
      <c r="D7" s="115" t="s">
        <v>198</v>
      </c>
      <c r="E7" s="116"/>
      <c r="F7" s="176">
        <v>2961538</v>
      </c>
    </row>
    <row r="8" spans="2:6">
      <c r="B8" s="402"/>
      <c r="C8" s="405"/>
      <c r="D8" s="115" t="s">
        <v>199</v>
      </c>
      <c r="E8" s="116"/>
      <c r="F8" s="176">
        <v>121992</v>
      </c>
    </row>
    <row r="9" spans="2:6">
      <c r="B9" s="402"/>
      <c r="C9" s="405"/>
      <c r="D9" s="115" t="s">
        <v>180</v>
      </c>
      <c r="E9" s="116"/>
      <c r="F9" s="176">
        <v>1486587</v>
      </c>
    </row>
    <row r="10" spans="2:6">
      <c r="B10" s="402"/>
      <c r="C10" s="405"/>
      <c r="D10" s="115" t="s">
        <v>200</v>
      </c>
      <c r="E10" s="116"/>
      <c r="F10" s="176">
        <v>16290</v>
      </c>
    </row>
    <row r="11" spans="2:6">
      <c r="B11" s="402"/>
      <c r="C11" s="405"/>
      <c r="D11" s="115" t="s">
        <v>201</v>
      </c>
      <c r="E11" s="116"/>
      <c r="F11" s="176">
        <v>563640</v>
      </c>
    </row>
    <row r="12" spans="2:6">
      <c r="B12" s="402"/>
      <c r="C12" s="405"/>
      <c r="D12" s="115" t="s">
        <v>202</v>
      </c>
      <c r="E12" s="116"/>
      <c r="F12" s="176">
        <v>13331</v>
      </c>
    </row>
    <row r="13" spans="2:6" hidden="1">
      <c r="B13" s="402"/>
      <c r="C13" s="405"/>
      <c r="D13" s="254" t="s">
        <v>204</v>
      </c>
      <c r="E13" s="255"/>
      <c r="F13" s="253" t="s">
        <v>386</v>
      </c>
    </row>
    <row r="14" spans="2:6">
      <c r="B14" s="402"/>
      <c r="C14" s="406"/>
      <c r="D14" s="407" t="s">
        <v>182</v>
      </c>
      <c r="E14" s="408"/>
      <c r="F14" s="176">
        <v>26672712</v>
      </c>
    </row>
    <row r="15" spans="2:6" ht="13.5" customHeight="1">
      <c r="B15" s="402"/>
      <c r="C15" s="409" t="s">
        <v>183</v>
      </c>
      <c r="D15" s="411" t="s">
        <v>184</v>
      </c>
      <c r="E15" s="116" t="s">
        <v>185</v>
      </c>
      <c r="F15" s="176">
        <v>169745</v>
      </c>
    </row>
    <row r="16" spans="2:6">
      <c r="B16" s="402"/>
      <c r="C16" s="410"/>
      <c r="D16" s="412"/>
      <c r="E16" s="116" t="s">
        <v>203</v>
      </c>
      <c r="F16" s="176">
        <v>23963</v>
      </c>
    </row>
    <row r="17" spans="2:9">
      <c r="B17" s="402"/>
      <c r="C17" s="405"/>
      <c r="D17" s="413"/>
      <c r="E17" s="233" t="s">
        <v>127</v>
      </c>
      <c r="F17" s="176">
        <v>193708</v>
      </c>
    </row>
    <row r="18" spans="2:9" ht="13.5" customHeight="1">
      <c r="B18" s="402"/>
      <c r="C18" s="405"/>
      <c r="D18" s="411" t="s">
        <v>186</v>
      </c>
      <c r="E18" s="116" t="s">
        <v>185</v>
      </c>
      <c r="F18" s="176">
        <v>5465200</v>
      </c>
    </row>
    <row r="19" spans="2:9">
      <c r="B19" s="402"/>
      <c r="C19" s="405"/>
      <c r="D19" s="412"/>
      <c r="E19" s="116" t="s">
        <v>203</v>
      </c>
      <c r="F19" s="176">
        <v>2426642</v>
      </c>
    </row>
    <row r="20" spans="2:9">
      <c r="B20" s="402"/>
      <c r="C20" s="405"/>
      <c r="D20" s="413"/>
      <c r="E20" s="233" t="s">
        <v>127</v>
      </c>
      <c r="F20" s="176">
        <v>7891842</v>
      </c>
    </row>
    <row r="21" spans="2:9">
      <c r="B21" s="402"/>
      <c r="C21" s="406"/>
      <c r="D21" s="407" t="s">
        <v>182</v>
      </c>
      <c r="E21" s="408"/>
      <c r="F21" s="176">
        <v>8085550</v>
      </c>
    </row>
    <row r="22" spans="2:9">
      <c r="B22" s="403"/>
      <c r="C22" s="414" t="s">
        <v>4</v>
      </c>
      <c r="D22" s="415"/>
      <c r="E22" s="416"/>
      <c r="F22" s="176">
        <v>34758262</v>
      </c>
      <c r="I22" s="220"/>
    </row>
    <row r="23" spans="2:9" ht="27" customHeight="1">
      <c r="B23" s="417" t="s">
        <v>284</v>
      </c>
      <c r="C23" s="401" t="s">
        <v>283</v>
      </c>
      <c r="D23" s="234" t="s">
        <v>184</v>
      </c>
      <c r="E23" s="420" t="s">
        <v>185</v>
      </c>
      <c r="F23" s="217">
        <v>6391</v>
      </c>
    </row>
    <row r="24" spans="2:9" ht="27" customHeight="1">
      <c r="B24" s="418"/>
      <c r="C24" s="403"/>
      <c r="D24" s="229" t="s">
        <v>321</v>
      </c>
      <c r="E24" s="421"/>
      <c r="F24" s="217">
        <v>15709</v>
      </c>
    </row>
    <row r="25" spans="2:9" ht="13.5" customHeight="1">
      <c r="B25" s="419"/>
      <c r="C25" s="422" t="s">
        <v>4</v>
      </c>
      <c r="D25" s="422"/>
      <c r="E25" s="422"/>
      <c r="F25" s="176">
        <v>22100</v>
      </c>
    </row>
    <row r="26" spans="2:9" ht="27" customHeight="1">
      <c r="B26" s="417" t="s">
        <v>285</v>
      </c>
      <c r="C26" s="423" t="s">
        <v>283</v>
      </c>
      <c r="D26" s="232" t="s">
        <v>184</v>
      </c>
      <c r="E26" s="420" t="s">
        <v>185</v>
      </c>
      <c r="F26" s="176">
        <v>59080</v>
      </c>
    </row>
    <row r="27" spans="2:9" ht="27" customHeight="1">
      <c r="B27" s="418"/>
      <c r="C27" s="424"/>
      <c r="D27" s="229" t="s">
        <v>322</v>
      </c>
      <c r="E27" s="421"/>
      <c r="F27" s="176">
        <v>10460</v>
      </c>
    </row>
    <row r="28" spans="2:9" ht="13.5" customHeight="1">
      <c r="B28" s="419"/>
      <c r="C28" s="424" t="s">
        <v>4</v>
      </c>
      <c r="D28" s="425"/>
      <c r="E28" s="426"/>
      <c r="F28" s="176">
        <v>69540</v>
      </c>
    </row>
    <row r="29" spans="2:9" ht="13.5" customHeight="1">
      <c r="B29" s="427" t="s">
        <v>291</v>
      </c>
      <c r="C29" s="422" t="s">
        <v>293</v>
      </c>
      <c r="D29" s="214" t="s">
        <v>286</v>
      </c>
      <c r="E29" s="230"/>
      <c r="F29" s="176">
        <v>3346329</v>
      </c>
    </row>
    <row r="30" spans="2:9" ht="13.5" hidden="1" customHeight="1">
      <c r="B30" s="422"/>
      <c r="C30" s="422"/>
      <c r="D30" s="251" t="s">
        <v>287</v>
      </c>
      <c r="E30" s="252"/>
      <c r="F30" s="253" t="s">
        <v>386</v>
      </c>
    </row>
    <row r="31" spans="2:9" ht="13.5" hidden="1" customHeight="1">
      <c r="B31" s="422"/>
      <c r="C31" s="422"/>
      <c r="D31" s="251" t="s">
        <v>288</v>
      </c>
      <c r="E31" s="252"/>
      <c r="F31" s="253" t="s">
        <v>386</v>
      </c>
    </row>
    <row r="32" spans="2:9" ht="13.5" hidden="1" customHeight="1">
      <c r="B32" s="422"/>
      <c r="C32" s="422"/>
      <c r="D32" s="251" t="s">
        <v>289</v>
      </c>
      <c r="E32" s="252"/>
      <c r="F32" s="253" t="s">
        <v>386</v>
      </c>
    </row>
    <row r="33" spans="2:9" ht="13.5" customHeight="1">
      <c r="B33" s="422"/>
      <c r="C33" s="422"/>
      <c r="D33" s="422" t="s">
        <v>182</v>
      </c>
      <c r="E33" s="422"/>
      <c r="F33" s="176">
        <v>3346329</v>
      </c>
    </row>
    <row r="34" spans="2:9" ht="13.5" customHeight="1">
      <c r="B34" s="422"/>
      <c r="C34" s="428" t="s">
        <v>282</v>
      </c>
      <c r="D34" s="429" t="s">
        <v>186</v>
      </c>
      <c r="E34" s="117" t="s">
        <v>185</v>
      </c>
      <c r="F34" s="176">
        <v>118</v>
      </c>
    </row>
    <row r="35" spans="2:9" ht="13.5" customHeight="1">
      <c r="B35" s="422"/>
      <c r="C35" s="428"/>
      <c r="D35" s="429"/>
      <c r="E35" s="117" t="s">
        <v>203</v>
      </c>
      <c r="F35" s="176">
        <v>10674727</v>
      </c>
    </row>
    <row r="36" spans="2:9" ht="13.5" customHeight="1">
      <c r="B36" s="422"/>
      <c r="C36" s="428"/>
      <c r="D36" s="422" t="s">
        <v>182</v>
      </c>
      <c r="E36" s="422"/>
      <c r="F36" s="176">
        <v>10674845</v>
      </c>
    </row>
    <row r="37" spans="2:9" ht="13.5" customHeight="1">
      <c r="B37" s="422"/>
      <c r="C37" s="428" t="s">
        <v>4</v>
      </c>
      <c r="D37" s="428"/>
      <c r="E37" s="428"/>
      <c r="F37" s="176">
        <v>14021174</v>
      </c>
    </row>
    <row r="38" spans="2:9" ht="13.5" customHeight="1">
      <c r="B38" s="417" t="s">
        <v>294</v>
      </c>
      <c r="C38" s="231" t="s">
        <v>290</v>
      </c>
      <c r="D38" s="219" t="s">
        <v>292</v>
      </c>
      <c r="E38" s="235"/>
      <c r="F38" s="176">
        <v>1403735</v>
      </c>
    </row>
    <row r="39" spans="2:9" ht="27" customHeight="1">
      <c r="B39" s="418"/>
      <c r="C39" s="263" t="s">
        <v>387</v>
      </c>
      <c r="D39" s="265" t="s">
        <v>186</v>
      </c>
      <c r="E39" s="264" t="s">
        <v>203</v>
      </c>
      <c r="F39" s="218">
        <v>3871</v>
      </c>
    </row>
    <row r="40" spans="2:9" ht="13.5" customHeight="1">
      <c r="B40" s="419"/>
      <c r="C40" s="424" t="s">
        <v>4</v>
      </c>
      <c r="D40" s="425"/>
      <c r="E40" s="426"/>
      <c r="F40" s="218">
        <v>1407606</v>
      </c>
    </row>
    <row r="41" spans="2:9" ht="13.5" customHeight="1">
      <c r="B41" s="422" t="s">
        <v>297</v>
      </c>
      <c r="C41" s="428" t="s">
        <v>290</v>
      </c>
      <c r="D41" s="170" t="s">
        <v>295</v>
      </c>
      <c r="E41" s="236"/>
      <c r="F41" s="176">
        <v>2517259</v>
      </c>
      <c r="I41" s="3"/>
    </row>
    <row r="42" spans="2:9" ht="13.5" customHeight="1">
      <c r="B42" s="422"/>
      <c r="C42" s="428"/>
      <c r="D42" s="216" t="s">
        <v>296</v>
      </c>
      <c r="E42" s="215"/>
      <c r="F42" s="176">
        <v>2435109</v>
      </c>
    </row>
    <row r="43" spans="2:9" ht="13.5" customHeight="1">
      <c r="B43" s="422"/>
      <c r="C43" s="428"/>
      <c r="D43" s="408" t="s">
        <v>182</v>
      </c>
      <c r="E43" s="407"/>
      <c r="F43" s="176">
        <v>4952368</v>
      </c>
    </row>
    <row r="44" spans="2:9" ht="13.5" customHeight="1">
      <c r="B44" s="422"/>
      <c r="C44" s="428" t="s">
        <v>301</v>
      </c>
      <c r="D44" s="429" t="s">
        <v>186</v>
      </c>
      <c r="E44" s="117" t="s">
        <v>185</v>
      </c>
      <c r="F44" s="176">
        <v>1837020</v>
      </c>
    </row>
    <row r="45" spans="2:9" ht="13.5" customHeight="1">
      <c r="B45" s="422"/>
      <c r="C45" s="428"/>
      <c r="D45" s="429"/>
      <c r="E45" s="117" t="s">
        <v>203</v>
      </c>
      <c r="F45" s="176">
        <v>1429582</v>
      </c>
    </row>
    <row r="46" spans="2:9" ht="13.5" customHeight="1">
      <c r="B46" s="422"/>
      <c r="C46" s="428"/>
      <c r="D46" s="422" t="s">
        <v>182</v>
      </c>
      <c r="E46" s="422"/>
      <c r="F46" s="176">
        <v>3266602</v>
      </c>
    </row>
    <row r="47" spans="2:9" ht="13.5" customHeight="1">
      <c r="B47" s="422"/>
      <c r="C47" s="428" t="s">
        <v>4</v>
      </c>
      <c r="D47" s="428"/>
      <c r="E47" s="428"/>
      <c r="F47" s="176">
        <v>8218970</v>
      </c>
    </row>
    <row r="48" spans="2:9" ht="13.5" customHeight="1">
      <c r="B48" s="422" t="s">
        <v>298</v>
      </c>
      <c r="C48" s="231" t="s">
        <v>290</v>
      </c>
      <c r="D48" s="170" t="s">
        <v>300</v>
      </c>
      <c r="E48" s="236"/>
      <c r="F48" s="176">
        <v>203795</v>
      </c>
    </row>
    <row r="49" spans="2:6" ht="27" customHeight="1">
      <c r="B49" s="422"/>
      <c r="C49" s="231" t="s">
        <v>302</v>
      </c>
      <c r="D49" s="232" t="s">
        <v>186</v>
      </c>
      <c r="E49" s="117" t="s">
        <v>185</v>
      </c>
      <c r="F49" s="176">
        <v>8487</v>
      </c>
    </row>
    <row r="50" spans="2:6" ht="13.5" customHeight="1">
      <c r="B50" s="422"/>
      <c r="C50" s="428" t="s">
        <v>4</v>
      </c>
      <c r="D50" s="428"/>
      <c r="E50" s="428"/>
      <c r="F50" s="176">
        <v>212282</v>
      </c>
    </row>
    <row r="51" spans="2:6" ht="13.5" customHeight="1">
      <c r="B51" s="422" t="s">
        <v>299</v>
      </c>
      <c r="C51" s="231" t="s">
        <v>290</v>
      </c>
      <c r="D51" s="170" t="s">
        <v>300</v>
      </c>
      <c r="E51" s="236"/>
      <c r="F51" s="176">
        <v>68958</v>
      </c>
    </row>
    <row r="52" spans="2:6" ht="13.5" customHeight="1">
      <c r="B52" s="422"/>
      <c r="C52" s="404" t="s">
        <v>303</v>
      </c>
      <c r="D52" s="429" t="s">
        <v>186</v>
      </c>
      <c r="E52" s="117" t="s">
        <v>185</v>
      </c>
      <c r="F52" s="176">
        <v>152070</v>
      </c>
    </row>
    <row r="53" spans="2:6">
      <c r="B53" s="422"/>
      <c r="C53" s="405"/>
      <c r="D53" s="429"/>
      <c r="E53" s="117" t="s">
        <v>203</v>
      </c>
      <c r="F53" s="176">
        <v>133</v>
      </c>
    </row>
    <row r="54" spans="2:6">
      <c r="B54" s="422"/>
      <c r="C54" s="406"/>
      <c r="D54" s="422" t="s">
        <v>182</v>
      </c>
      <c r="E54" s="422"/>
      <c r="F54" s="176">
        <v>152203</v>
      </c>
    </row>
    <row r="55" spans="2:6">
      <c r="B55" s="422"/>
      <c r="C55" s="428" t="s">
        <v>4</v>
      </c>
      <c r="D55" s="428"/>
      <c r="E55" s="428"/>
      <c r="F55" s="176">
        <v>221160</v>
      </c>
    </row>
    <row r="56" spans="2:6">
      <c r="B56" s="132" t="s">
        <v>166</v>
      </c>
    </row>
    <row r="57" spans="2:6">
      <c r="B57" s="132"/>
    </row>
    <row r="58" spans="2:6">
      <c r="F58" s="220"/>
    </row>
  </sheetData>
  <mergeCells count="40">
    <mergeCell ref="B48:B50"/>
    <mergeCell ref="C50:E50"/>
    <mergeCell ref="B51:B55"/>
    <mergeCell ref="C52:C54"/>
    <mergeCell ref="D52:D53"/>
    <mergeCell ref="D54:E54"/>
    <mergeCell ref="C55:E55"/>
    <mergeCell ref="B38:B40"/>
    <mergeCell ref="C40:E40"/>
    <mergeCell ref="B41:B47"/>
    <mergeCell ref="C41:C43"/>
    <mergeCell ref="D43:E43"/>
    <mergeCell ref="C44:C46"/>
    <mergeCell ref="D44:D45"/>
    <mergeCell ref="D46:E46"/>
    <mergeCell ref="C47:E47"/>
    <mergeCell ref="B29:B37"/>
    <mergeCell ref="C29:C33"/>
    <mergeCell ref="D33:E33"/>
    <mergeCell ref="C34:C36"/>
    <mergeCell ref="D34:D35"/>
    <mergeCell ref="D36:E36"/>
    <mergeCell ref="C37:E37"/>
    <mergeCell ref="B23:B25"/>
    <mergeCell ref="C23:C24"/>
    <mergeCell ref="E23:E24"/>
    <mergeCell ref="C25:E25"/>
    <mergeCell ref="B26:B28"/>
    <mergeCell ref="C26:C27"/>
    <mergeCell ref="E26:E27"/>
    <mergeCell ref="C28:E28"/>
    <mergeCell ref="B2:F2"/>
    <mergeCell ref="B5:B22"/>
    <mergeCell ref="C5:C14"/>
    <mergeCell ref="D14:E14"/>
    <mergeCell ref="C15:C21"/>
    <mergeCell ref="D15:D17"/>
    <mergeCell ref="D18:D20"/>
    <mergeCell ref="D21:E21"/>
    <mergeCell ref="C22:E22"/>
  </mergeCells>
  <phoneticPr fontId="5"/>
  <printOptions horizontalCentered="1"/>
  <pageMargins left="0.19685039370078741" right="0.19685039370078741" top="0.19685039370078741" bottom="0.19685039370078741" header="0.31496062992125984" footer="0.31496062992125984"/>
  <pageSetup paperSize="9" scale="110" orientation="portrait" r:id="rId1"/>
  <headerFooter>
    <oddHeader>&amp;R&amp;9全体</oddHeader>
  </headerFooter>
  <colBreaks count="1" manualBreakCount="1">
    <brk id="7" max="28" man="1"/>
  </colBreaks>
</worksheet>
</file>