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50財政課\100予算担当\■公会計関係■\★統一基準による地方公会計★\令和４年度（R3年度決算）\03財務書類等作成\02注記・附属明細書\附属明細書\附属明細（掲載用）\"/>
    </mc:Choice>
  </mc:AlternateContent>
  <bookViews>
    <workbookView xWindow="-120" yWindow="-120" windowWidth="24240" windowHeight="13140" tabRatio="844"/>
  </bookViews>
  <sheets>
    <sheet name="【全体】有形固定資産" sheetId="7" r:id="rId1"/>
    <sheet name="【全体】増減の明細" sheetId="8" r:id="rId2"/>
    <sheet name="【全体】基金" sheetId="9" r:id="rId3"/>
    <sheet name="【全体】未収金及び長期延滞債権" sheetId="37" r:id="rId4"/>
    <sheet name="【全体】地方債（借入先別）" sheetId="50" r:id="rId5"/>
    <sheet name="【全体】地方債（利率別など）" sheetId="32" r:id="rId6"/>
    <sheet name="【全体】引当金" sheetId="14" r:id="rId7"/>
    <sheet name="【全体】補助金" sheetId="42" r:id="rId8"/>
    <sheet name="【全体】財源明細" sheetId="58" r:id="rId9"/>
    <sheet name="【全体】財源情報明細" sheetId="25" r:id="rId10"/>
    <sheet name="【全体】資金明細" sheetId="18" r:id="rId11"/>
  </sheets>
  <definedNames>
    <definedName name="AS2DocOpenMode" hidden="1">"AS2DocumentEdit"</definedName>
    <definedName name="_xlnm.Print_Area" localSheetId="6">【全体】引当金!$A$1:$H$12</definedName>
    <definedName name="_xlnm.Print_Area" localSheetId="2">【全体】基金!$B$1:$M$27</definedName>
    <definedName name="_xlnm.Print_Area" localSheetId="9">【全体】財源情報明細!$B$1:$I$12</definedName>
    <definedName name="_xlnm.Print_Area" localSheetId="8">【全体】財源明細!$A$1:$F$55</definedName>
    <definedName name="_xlnm.Print_Area" localSheetId="10">【全体】資金明細!$A$1:$D$12</definedName>
    <definedName name="_xlnm.Print_Area" localSheetId="1">【全体】増減の明細!$B$1:$N$31</definedName>
    <definedName name="_xlnm.Print_Area" localSheetId="4">'【全体】地方債（借入先別）'!$A$1:$M$25</definedName>
    <definedName name="_xlnm.Print_Area" localSheetId="5">'【全体】地方債（利率別など）'!$A$1:$L$19</definedName>
    <definedName name="_xlnm.Print_Area" localSheetId="7">【全体】補助金!$A$1:$J$38</definedName>
    <definedName name="_xlnm.Print_Area" localSheetId="3">【全体】未収金及び長期延滞債権!$A$1:$J$48</definedName>
    <definedName name="_xlnm.Print_Area" localSheetId="0">【全体】有形固定資産!$A$1:$S$52</definedName>
    <definedName name="q_契約データ">#REF!</definedName>
    <definedName name="q_契約データ_">#REF!</definedName>
    <definedName name="q_契約データ_EUC">#REF!</definedName>
    <definedName name="q_契約データ_その他">#REF!</definedName>
    <definedName name="q_契約一覧">#REF!</definedName>
    <definedName name="t_契約データ">#REF!</definedName>
    <definedName name="ほ装今年">#REF!</definedName>
    <definedName name="ほ装前年">#REF!</definedName>
    <definedName name="委託データ">#REF!</definedName>
    <definedName name="印刷範囲">#REF!</definedName>
    <definedName name="管工事組合">#REF!</definedName>
    <definedName name="管今年">#REF!</definedName>
    <definedName name="管前年">#REF!</definedName>
    <definedName name="建築今年">#REF!</definedName>
    <definedName name="建築前年">#REF!</definedName>
    <definedName name="工事データ">#REF!</definedName>
    <definedName name="工事種別">#REF!</definedName>
    <definedName name="災害">#REF!</definedName>
    <definedName name="市町村">#REF!</definedName>
    <definedName name="水道協会">#REF!</definedName>
    <definedName name="電気今年">#REF!</definedName>
    <definedName name="電気前年">#REF!</definedName>
    <definedName name="電設会">#REF!</definedName>
    <definedName name="土木今年">#REF!</definedName>
    <definedName name="土木前年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9" l="1"/>
  <c r="H14" i="9"/>
  <c r="H15" i="9"/>
  <c r="H16" i="9"/>
  <c r="H17" i="9"/>
  <c r="H18" i="9"/>
  <c r="H19" i="9"/>
  <c r="H21" i="9"/>
  <c r="H22" i="9"/>
  <c r="H10" i="9"/>
  <c r="H23" i="9" s="1"/>
  <c r="H12" i="9" l="1"/>
  <c r="H9" i="9"/>
  <c r="H7" i="9"/>
  <c r="H5" i="9"/>
  <c r="J11" i="9" l="1"/>
</calcChain>
</file>

<file path=xl/comments1.xml><?xml version="1.0" encoding="utf-8"?>
<comments xmlns="http://schemas.openxmlformats.org/spreadsheetml/2006/main">
  <authors>
    <author>IRWS3413</author>
    <author xml:space="preserve"> </author>
  </authors>
  <commentList>
    <comment ref="V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勘定科目に基金がなく、基本財産の計上もないため、出資金は指定正味財産にあてられたものとし、指定正味財産を資本金として読み替える。</t>
        </r>
      </text>
    </comment>
    <comment ref="V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基本財産のうち、基金を資本金とみなす。</t>
        </r>
      </text>
    </comment>
    <comment ref="V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指定正味財産を資本金とみなす。</t>
        </r>
      </text>
    </comment>
    <comment ref="Q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財務書類は広報課からもらう。</t>
        </r>
      </text>
    </comment>
    <comment ref="Q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財務書類は農業振興課からもらう。</t>
        </r>
      </text>
    </comment>
    <comment ref="V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指定正味財産を資本金とみなす。</t>
        </r>
      </text>
    </comment>
    <comment ref="Q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財務書類は交付税担当からもらう。健全化で使用？
広報課に届くので、直接広報課にもらうのも可。</t>
        </r>
      </text>
    </comment>
    <comment ref="Q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財務書類は交付税担当からもらう。健全化で使用？
広報課に届くので、直接広報課にもらうのも可。</t>
        </r>
      </text>
    </comment>
    <comment ref="R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出資金
　H8.7.10豊岡パークビルに「商店街振興事業出資金」として30,000千円出資
　H12年入間都市開発㈱に「商店街振興事業出資金」として30,000千円出資。他に現物出資497,150千円。合計557,150千円</t>
        </r>
      </text>
    </comment>
    <comment ref="U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機構ＢＳに合わせるため調整額-1,000,000円</t>
        </r>
      </text>
    </comment>
  </commentList>
</comments>
</file>

<file path=xl/comments2.xml><?xml version="1.0" encoding="utf-8"?>
<comments xmlns="http://schemas.openxmlformats.org/spreadsheetml/2006/main">
  <authors>
    <author>IRWS</author>
  </authors>
  <commentLis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「R3未収金・長期延滞債権・徴収不能引当金_仕訳・振替」エクセルのR3シートでフィルターをかけて抽出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IRWS3413</author>
  </authors>
  <commentLis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
小事業単位で上位を抽出し、科目順に並べ替えたもの。同じ節で支出している補助金等は高額なもの順にしています。</t>
        </r>
      </text>
    </comment>
    <comment ref="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医療３会計の小事業単位で上位を抽出。３会計から一事業は入るように上位５番目までを記載することとした。科目順に並べ替え、同じ節で支出している補助金等は高額なもの順にしています。
また、水道・下水道は決算書から事業までを抽出できないため、その他へ含めることとした。</t>
        </r>
      </text>
    </comment>
  </commentList>
</comments>
</file>

<file path=xl/sharedStrings.xml><?xml version="1.0" encoding="utf-8"?>
<sst xmlns="http://schemas.openxmlformats.org/spreadsheetml/2006/main" count="944" uniqueCount="379">
  <si>
    <t>土地</t>
    <rPh sb="0" eb="2">
      <t>トチ</t>
    </rPh>
    <phoneticPr fontId="4"/>
  </si>
  <si>
    <t>その他</t>
    <rPh sb="2" eb="3">
      <t>ホカ</t>
    </rPh>
    <phoneticPr fontId="4"/>
  </si>
  <si>
    <t>有価証券</t>
    <rPh sb="0" eb="2">
      <t>ユウカ</t>
    </rPh>
    <rPh sb="2" eb="4">
      <t>ショウケン</t>
    </rPh>
    <phoneticPr fontId="4"/>
  </si>
  <si>
    <t>現金預金</t>
    <rPh sb="0" eb="2">
      <t>ゲンキン</t>
    </rPh>
    <rPh sb="2" eb="4">
      <t>ヨキン</t>
    </rPh>
    <phoneticPr fontId="4"/>
  </si>
  <si>
    <t>合計</t>
    <rPh sb="0" eb="2">
      <t>ゴウケイ</t>
    </rPh>
    <phoneticPr fontId="4"/>
  </si>
  <si>
    <t>【様式第５号】</t>
    <rPh sb="1" eb="3">
      <t>ヨウシキ</t>
    </rPh>
    <rPh sb="3" eb="4">
      <t>ダイ</t>
    </rPh>
    <rPh sb="5" eb="6">
      <t>ゴウ</t>
    </rPh>
    <phoneticPr fontId="13"/>
  </si>
  <si>
    <t>附属明細書</t>
    <rPh sb="0" eb="2">
      <t>フゾク</t>
    </rPh>
    <rPh sb="2" eb="5">
      <t>メイサイショ</t>
    </rPh>
    <phoneticPr fontId="1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</si>
  <si>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3"/>
  </si>
  <si>
    <t>（１）資産項目の明細</t>
    <rPh sb="3" eb="5">
      <t>シサン</t>
    </rPh>
    <rPh sb="5" eb="7">
      <t>コウモク</t>
    </rPh>
    <rPh sb="8" eb="10">
      <t>メイサイ</t>
    </rPh>
    <phoneticPr fontId="1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</si>
  <si>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3"/>
  </si>
  <si>
    <t>区分</t>
    <rPh sb="0" eb="2">
      <t>クブン</t>
    </rPh>
    <phoneticPr fontId="1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</si>
  <si>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</si>
  <si>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</si>
  <si>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</si>
  <si>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</si>
  <si>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</si>
  <si>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</si>
  <si>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3"/>
  </si>
  <si>
    <t xml:space="preserve"> 事業用資産</t>
    <rPh sb="1" eb="4">
      <t>ジギョウヨウ</t>
    </rPh>
    <rPh sb="4" eb="6">
      <t>シサン</t>
    </rPh>
    <phoneticPr fontId="13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</si>
  <si>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</si>
  <si>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13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</si>
  <si>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</si>
  <si>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</si>
  <si>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13"/>
  </si>
  <si>
    <t>　　浮標等</t>
    <rPh sb="2" eb="4">
      <t>フヒョウ</t>
    </rPh>
    <rPh sb="4" eb="5">
      <t>ナド</t>
    </rPh>
    <phoneticPr fontId="13"/>
  </si>
  <si>
    <t>　　航空機</t>
    <rPh sb="2" eb="5">
      <t>コウクウキ</t>
    </rPh>
    <phoneticPr fontId="13"/>
  </si>
  <si>
    <t>　　その他</t>
    <rPh sb="4" eb="5">
      <t>タ</t>
    </rPh>
    <phoneticPr fontId="4"/>
  </si>
  <si>
    <t>　　建設仮勘定</t>
    <rPh sb="2" eb="4">
      <t>ケンセツ</t>
    </rPh>
    <rPh sb="4" eb="7">
      <t>カリカンジョウ</t>
    </rPh>
    <phoneticPr fontId="13"/>
  </si>
  <si>
    <t xml:space="preserve"> インフラ資産</t>
    <rPh sb="5" eb="7">
      <t>シサン</t>
    </rPh>
    <phoneticPr fontId="13"/>
  </si>
  <si>
    <t>　　土地</t>
    <rPh sb="2" eb="4">
      <t>トチ</t>
    </rPh>
    <phoneticPr fontId="4"/>
  </si>
  <si>
    <t>　　建物</t>
    <rPh sb="2" eb="4">
      <t>タテモノ</t>
    </rPh>
    <phoneticPr fontId="13"/>
  </si>
  <si>
    <t xml:space="preserve"> 物品</t>
    <rPh sb="1" eb="3">
      <t>ブッピン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</si>
  <si>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</si>
  <si>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13"/>
  </si>
  <si>
    <t>福祉</t>
    <rPh sb="0" eb="2">
      <t>フクシ</t>
    </rPh>
    <phoneticPr fontId="13"/>
  </si>
  <si>
    <t>環境衛生</t>
    <rPh sb="0" eb="2">
      <t>カンキョウ</t>
    </rPh>
    <rPh sb="2" eb="4">
      <t>エイセイ</t>
    </rPh>
    <phoneticPr fontId="13"/>
  </si>
  <si>
    <t>産業振興</t>
    <rPh sb="0" eb="2">
      <t>サンギョウ</t>
    </rPh>
    <rPh sb="2" eb="4">
      <t>シンコウ</t>
    </rPh>
    <phoneticPr fontId="13"/>
  </si>
  <si>
    <t>消防</t>
    <rPh sb="0" eb="2">
      <t>ショウボウ</t>
    </rPh>
    <phoneticPr fontId="13"/>
  </si>
  <si>
    <t>総務</t>
    <rPh sb="0" eb="2">
      <t>ソウム</t>
    </rPh>
    <phoneticPr fontId="13"/>
  </si>
  <si>
    <t>合計</t>
    <rPh sb="0" eb="2">
      <t>ゴウケイ</t>
    </rPh>
    <phoneticPr fontId="13"/>
  </si>
  <si>
    <t>③投資及び出資金の明細</t>
    <phoneticPr fontId="13"/>
  </si>
  <si>
    <t>市場価格のあるもの</t>
    <rPh sb="0" eb="2">
      <t>シジョウ</t>
    </rPh>
    <rPh sb="2" eb="4">
      <t>カカク</t>
    </rPh>
    <phoneticPr fontId="13"/>
  </si>
  <si>
    <t>銘柄名</t>
    <rPh sb="0" eb="2">
      <t>メイガラ</t>
    </rPh>
    <rPh sb="2" eb="3">
      <t>メイ</t>
    </rPh>
    <phoneticPr fontId="4"/>
  </si>
  <si>
    <t xml:space="preserve">
株数・口数など
（A）</t>
    <rPh sb="1" eb="3">
      <t>カブスウ</t>
    </rPh>
    <rPh sb="4" eb="5">
      <t>クチ</t>
    </rPh>
    <rPh sb="5" eb="6">
      <t>スウ</t>
    </rPh>
    <phoneticPr fontId="4"/>
  </si>
  <si>
    <t xml:space="preserve">
時価単価
（B）</t>
    <rPh sb="1" eb="3">
      <t>ジカ</t>
    </rPh>
    <rPh sb="3" eb="5">
      <t>タンカ</t>
    </rPh>
    <phoneticPr fontId="4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</si>
  <si>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4"/>
  </si>
  <si>
    <t xml:space="preserve">
取得単価
（D)</t>
    <rPh sb="1" eb="3">
      <t>シュトク</t>
    </rPh>
    <rPh sb="3" eb="5">
      <t>タンカ</t>
    </rPh>
    <phoneticPr fontId="4"/>
  </si>
  <si>
    <t>取得原価
（A）×（D)
（E)</t>
    <rPh sb="0" eb="2">
      <t>シュトク</t>
    </rPh>
    <rPh sb="2" eb="4">
      <t>ゲンカ</t>
    </rPh>
    <phoneticPr fontId="13"/>
  </si>
  <si>
    <t>評価差額
（C）－（E)
（F)</t>
    <rPh sb="0" eb="2">
      <t>ヒョウカ</t>
    </rPh>
    <rPh sb="2" eb="4">
      <t>サガク</t>
    </rPh>
    <phoneticPr fontId="1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</si>
  <si>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3"/>
  </si>
  <si>
    <t>相手先名</t>
    <rPh sb="0" eb="3">
      <t>アイテサキ</t>
    </rPh>
    <rPh sb="3" eb="4">
      <t>メイ</t>
    </rPh>
    <phoneticPr fontId="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</si>
  <si>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"/>
  </si>
  <si>
    <t xml:space="preserve">
資産
（B)</t>
    <rPh sb="1" eb="3">
      <t>シサン</t>
    </rPh>
    <phoneticPr fontId="4"/>
  </si>
  <si>
    <t xml:space="preserve">
負債
（C)</t>
    <rPh sb="1" eb="3">
      <t>フサイ</t>
    </rPh>
    <phoneticPr fontId="4"/>
  </si>
  <si>
    <t>純資産額
（B）－（C)
（D)</t>
    <rPh sb="0" eb="3">
      <t>ジュンシサン</t>
    </rPh>
    <rPh sb="3" eb="4">
      <t>ガク</t>
    </rPh>
    <phoneticPr fontId="4"/>
  </si>
  <si>
    <t xml:space="preserve">
資本金
（E)</t>
    <rPh sb="1" eb="4">
      <t>シホンキン</t>
    </rPh>
    <phoneticPr fontId="4"/>
  </si>
  <si>
    <t>出資割合（％）
（A）/（E)
（F)</t>
    <rPh sb="0" eb="2">
      <t>シュッシ</t>
    </rPh>
    <rPh sb="2" eb="4">
      <t>ワリアイ</t>
    </rPh>
    <phoneticPr fontId="4"/>
  </si>
  <si>
    <t>実質価額
（D)×（F)
（G)</t>
    <rPh sb="0" eb="2">
      <t>ジッシツ</t>
    </rPh>
    <rPh sb="2" eb="4">
      <t>カガク</t>
    </rPh>
    <phoneticPr fontId="13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</si>
  <si>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3"/>
  </si>
  <si>
    <t xml:space="preserve">
出資金額
（A)</t>
    <rPh sb="1" eb="3">
      <t>シュッシ</t>
    </rPh>
    <rPh sb="3" eb="5">
      <t>キンガク</t>
    </rPh>
    <phoneticPr fontId="4"/>
  </si>
  <si>
    <t xml:space="preserve">
強制評価減
（H)</t>
    <rPh sb="1" eb="3">
      <t>キョウセイ</t>
    </rPh>
    <rPh sb="3" eb="5">
      <t>ヒョウカ</t>
    </rPh>
    <rPh sb="5" eb="6">
      <t>ゲン</t>
    </rPh>
    <phoneticPr fontId="1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</si>
  <si>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3"/>
  </si>
  <si>
    <t>種類</t>
    <rPh sb="0" eb="2">
      <t>シュルイ</t>
    </rPh>
    <phoneticPr fontId="4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</si>
  <si>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</si>
  <si>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</si>
  <si>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④基金の明細</t>
    <phoneticPr fontId="13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</si>
  <si>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</si>
  <si>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</si>
  <si>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</si>
  <si>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</si>
  <si>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小計</t>
    <rPh sb="0" eb="2">
      <t>ショウケイ</t>
    </rPh>
    <phoneticPr fontId="13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</si>
  <si>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</si>
  <si>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13"/>
  </si>
  <si>
    <t>その他の未収金</t>
    <rPh sb="2" eb="3">
      <t>タ</t>
    </rPh>
    <rPh sb="4" eb="7">
      <t>ミシュウキン</t>
    </rPh>
    <phoneticPr fontId="13"/>
  </si>
  <si>
    <t>（２）負債項目の明細</t>
    <rPh sb="3" eb="5">
      <t>フサイ</t>
    </rPh>
    <rPh sb="5" eb="7">
      <t>コウモク</t>
    </rPh>
    <rPh sb="8" eb="10">
      <t>メイサイ</t>
    </rPh>
    <phoneticPr fontId="13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</si>
  <si>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3"/>
  </si>
  <si>
    <t>地方債残高</t>
    <rPh sb="0" eb="3">
      <t>チホウサイ</t>
    </rPh>
    <rPh sb="3" eb="5">
      <t>ザンダカ</t>
    </rPh>
    <phoneticPr fontId="26"/>
  </si>
  <si>
    <t>政府資金</t>
    <rPh sb="0" eb="2">
      <t>セイフ</t>
    </rPh>
    <rPh sb="2" eb="4">
      <t>シキン</t>
    </rPh>
    <phoneticPr fontId="26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</si>
  <si>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6"/>
  </si>
  <si>
    <t>市中銀行</t>
    <rPh sb="0" eb="2">
      <t>シチュウ</t>
    </rPh>
    <rPh sb="2" eb="4">
      <t>ギンコウ</t>
    </rPh>
    <phoneticPr fontId="26"/>
  </si>
  <si>
    <t>その他の
金融機関</t>
    <rPh sb="2" eb="3">
      <t>タ</t>
    </rPh>
    <rPh sb="5" eb="7">
      <t>キンユウ</t>
    </rPh>
    <rPh sb="7" eb="9">
      <t>キカン</t>
    </rPh>
    <phoneticPr fontId="26"/>
  </si>
  <si>
    <t>市場公募債</t>
    <rPh sb="0" eb="2">
      <t>シジョウ</t>
    </rPh>
    <rPh sb="2" eb="5">
      <t>コウボサイ</t>
    </rPh>
    <phoneticPr fontId="26"/>
  </si>
  <si>
    <t>その他</t>
    <rPh sb="2" eb="3">
      <t>タ</t>
    </rPh>
    <phoneticPr fontId="26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</si>
  <si>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</si>
  <si>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</si>
  <si>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</si>
  <si>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13"/>
  </si>
  <si>
    <t>　　一般公共事業</t>
    <rPh sb="2" eb="4">
      <t>イッパン</t>
    </rPh>
    <rPh sb="4" eb="6">
      <t>コウキョウ</t>
    </rPh>
    <rPh sb="6" eb="8">
      <t>ジギョウ</t>
    </rPh>
    <phoneticPr fontId="13"/>
  </si>
  <si>
    <t>　　公営住宅建設</t>
    <rPh sb="2" eb="4">
      <t>コウエイ</t>
    </rPh>
    <rPh sb="4" eb="6">
      <t>ジュウタク</t>
    </rPh>
    <rPh sb="6" eb="8">
      <t>ケンセツ</t>
    </rPh>
    <phoneticPr fontId="13"/>
  </si>
  <si>
    <t>　　災害復旧</t>
    <rPh sb="2" eb="4">
      <t>サイガイ</t>
    </rPh>
    <rPh sb="4" eb="6">
      <t>フッキュウ</t>
    </rPh>
    <phoneticPr fontId="13"/>
  </si>
  <si>
    <t>　　教育・福祉施設</t>
    <rPh sb="2" eb="4">
      <t>キョウイク</t>
    </rPh>
    <rPh sb="5" eb="7">
      <t>フクシ</t>
    </rPh>
    <rPh sb="7" eb="9">
      <t>シセツ</t>
    </rPh>
    <phoneticPr fontId="13"/>
  </si>
  <si>
    <t>　　一般単独事業</t>
    <rPh sb="2" eb="4">
      <t>イッパン</t>
    </rPh>
    <rPh sb="4" eb="6">
      <t>タンドク</t>
    </rPh>
    <rPh sb="6" eb="8">
      <t>ジギョウ</t>
    </rPh>
    <phoneticPr fontId="13"/>
  </si>
  <si>
    <t>　　その他</t>
    <rPh sb="4" eb="5">
      <t>ホカ</t>
    </rPh>
    <phoneticPr fontId="13"/>
  </si>
  <si>
    <t>【特別分】</t>
    <rPh sb="1" eb="3">
      <t>トクベツ</t>
    </rPh>
    <rPh sb="3" eb="4">
      <t>ブン</t>
    </rPh>
    <phoneticPr fontId="1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</si>
  <si>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</si>
  <si>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1.5％以下</t>
    <rPh sb="4" eb="6">
      <t>イカ</t>
    </rPh>
    <phoneticPr fontId="26"/>
  </si>
  <si>
    <t>1.5％超
2.0％以下</t>
    <rPh sb="4" eb="5">
      <t>チョウ</t>
    </rPh>
    <rPh sb="10" eb="12">
      <t>イカ</t>
    </rPh>
    <phoneticPr fontId="26"/>
  </si>
  <si>
    <t>2.0％超
2.5％以下</t>
    <rPh sb="4" eb="5">
      <t>チョウ</t>
    </rPh>
    <rPh sb="10" eb="12">
      <t>イカ</t>
    </rPh>
    <phoneticPr fontId="26"/>
  </si>
  <si>
    <t>2.5％超
3.0％以下</t>
    <rPh sb="4" eb="5">
      <t>チョウ</t>
    </rPh>
    <rPh sb="10" eb="12">
      <t>イカ</t>
    </rPh>
    <phoneticPr fontId="26"/>
  </si>
  <si>
    <t>3.0％超
3.5％以下</t>
    <rPh sb="4" eb="5">
      <t>チョウ</t>
    </rPh>
    <rPh sb="10" eb="12">
      <t>イカ</t>
    </rPh>
    <phoneticPr fontId="26"/>
  </si>
  <si>
    <t>3.5％超
4.0％以下</t>
    <rPh sb="4" eb="5">
      <t>チョウ</t>
    </rPh>
    <rPh sb="10" eb="12">
      <t>イカ</t>
    </rPh>
    <phoneticPr fontId="26"/>
  </si>
  <si>
    <t>4.0％超</t>
    <rPh sb="4" eb="5">
      <t>チョウ</t>
    </rPh>
    <phoneticPr fontId="26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</si>
  <si>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6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</si>
  <si>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</si>
  <si>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</si>
  <si>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</si>
  <si>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</si>
  <si>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</si>
  <si>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</si>
  <si>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</si>
  <si>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</si>
  <si>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</si>
  <si>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</si>
  <si>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</si>
  <si>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6"/>
  </si>
  <si>
    <t>契約条項の概要</t>
    <rPh sb="0" eb="2">
      <t>ケイヤク</t>
    </rPh>
    <rPh sb="2" eb="4">
      <t>ジョウコウ</t>
    </rPh>
    <rPh sb="5" eb="7">
      <t>ガイヨウ</t>
    </rPh>
    <phoneticPr fontId="26"/>
  </si>
  <si>
    <t>区分</t>
    <rPh sb="0" eb="2">
      <t>クブン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</si>
  <si>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</si>
  <si>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</si>
  <si>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</si>
  <si>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</si>
  <si>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13"/>
  </si>
  <si>
    <t>その他</t>
    <rPh sb="2" eb="3">
      <t>タ</t>
    </rPh>
    <phoneticPr fontId="1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</si>
  <si>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</si>
  <si>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（１）補助金等の明細</t>
    <rPh sb="3" eb="7">
      <t>ホジョキンナド</t>
    </rPh>
    <rPh sb="8" eb="10">
      <t>メイサイ</t>
    </rPh>
    <phoneticPr fontId="13"/>
  </si>
  <si>
    <t>支出目的</t>
    <rPh sb="0" eb="2">
      <t>シシュツ</t>
    </rPh>
    <rPh sb="2" eb="4">
      <t>モクテキ</t>
    </rPh>
    <phoneticPr fontId="13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</si>
  <si>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3"/>
  </si>
  <si>
    <t>計</t>
    <rPh sb="0" eb="1">
      <t>ケイ</t>
    </rPh>
    <phoneticPr fontId="13"/>
  </si>
  <si>
    <t>・・・・</t>
  </si>
  <si>
    <t>（１）資金の明細</t>
    <rPh sb="3" eb="5">
      <t>シキン</t>
    </rPh>
    <rPh sb="6" eb="8">
      <t>メイサイ</t>
    </rPh>
    <phoneticPr fontId="13"/>
  </si>
  <si>
    <t>現金</t>
    <rPh sb="0" eb="2">
      <t>ゲンキン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</si>
  <si>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</si>
  <si>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短期投資</t>
    <rPh sb="0" eb="2">
      <t>タンキ</t>
    </rPh>
    <rPh sb="2" eb="4">
      <t>トウシ</t>
    </rPh>
    <phoneticPr fontId="4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</si>
  <si>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3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</si>
  <si>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3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</si>
  <si>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3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</si>
  <si>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</si>
  <si>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</si>
  <si>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</si>
  <si>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合計</t>
    <rPh sb="0" eb="2">
      <t>ゴウケイ</t>
    </rPh>
    <phoneticPr fontId="4"/>
  </si>
  <si>
    <t>奨学基金</t>
    <rPh sb="0" eb="2">
      <t>ショウガク</t>
    </rPh>
    <rPh sb="2" eb="4">
      <t>キキン</t>
    </rPh>
    <phoneticPr fontId="4"/>
  </si>
  <si>
    <t>土地開発基金</t>
    <rPh sb="0" eb="2">
      <t>トチ</t>
    </rPh>
    <rPh sb="2" eb="4">
      <t>カイハツ</t>
    </rPh>
    <rPh sb="4" eb="6">
      <t>キキン</t>
    </rPh>
    <phoneticPr fontId="4"/>
  </si>
  <si>
    <t>遺児奨学基金</t>
    <rPh sb="0" eb="2">
      <t>イジ</t>
    </rPh>
    <rPh sb="2" eb="4">
      <t>ショウガク</t>
    </rPh>
    <rPh sb="4" eb="6">
      <t>キキン</t>
    </rPh>
    <phoneticPr fontId="4"/>
  </si>
  <si>
    <t>子ども医療基金</t>
    <rPh sb="0" eb="1">
      <t>コ</t>
    </rPh>
    <rPh sb="3" eb="5">
      <t>イリョウ</t>
    </rPh>
    <rPh sb="5" eb="7">
      <t>キキン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</si>
  <si>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</si>
  <si>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4"/>
  </si>
  <si>
    <t>緑の基金</t>
    <rPh sb="0" eb="1">
      <t>ミドリ</t>
    </rPh>
    <rPh sb="2" eb="4">
      <t>キキン</t>
    </rPh>
    <phoneticPr fontId="4"/>
  </si>
  <si>
    <t>地域福祉基金</t>
    <rPh sb="0" eb="2">
      <t>チイキ</t>
    </rPh>
    <rPh sb="2" eb="4">
      <t>フクシ</t>
    </rPh>
    <rPh sb="4" eb="6">
      <t>キキン</t>
    </rPh>
    <phoneticPr fontId="4"/>
  </si>
  <si>
    <t>骨髄移植ドナー支援基金</t>
    <rPh sb="0" eb="2">
      <t>コツズイ</t>
    </rPh>
    <rPh sb="2" eb="4">
      <t>イショク</t>
    </rPh>
    <rPh sb="7" eb="9">
      <t>シエン</t>
    </rPh>
    <rPh sb="9" eb="11">
      <t>キキン</t>
    </rPh>
    <phoneticPr fontId="4"/>
  </si>
  <si>
    <t>（単位：千円　）</t>
    <rPh sb="1" eb="3">
      <t>タンイ</t>
    </rPh>
    <rPh sb="4" eb="6">
      <t>センエン</t>
    </rPh>
    <phoneticPr fontId="13"/>
  </si>
  <si>
    <t>（単位：千円）</t>
    <rPh sb="1" eb="3">
      <t>タンイ</t>
    </rPh>
    <rPh sb="4" eb="6">
      <t>センエン</t>
    </rPh>
    <phoneticPr fontId="13"/>
  </si>
  <si>
    <t>（単位：千円）</t>
    <rPh sb="1" eb="3">
      <t>タンイ</t>
    </rPh>
    <rPh sb="4" eb="6">
      <t>センエン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</si>
  <si>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</si>
  <si>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</si>
  <si>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</si>
  <si>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</si>
  <si>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該当なし</t>
    <rPh sb="0" eb="2">
      <t>ガイトウ</t>
    </rPh>
    <phoneticPr fontId="4"/>
  </si>
  <si>
    <t>入間市土地開発公社</t>
    <rPh sb="0" eb="3">
      <t>イルマシ</t>
    </rPh>
    <rPh sb="3" eb="4">
      <t>ツチ</t>
    </rPh>
    <rPh sb="4" eb="5">
      <t>チ</t>
    </rPh>
    <rPh sb="5" eb="7">
      <t>カイハツ</t>
    </rPh>
    <rPh sb="7" eb="9">
      <t>コウシャ</t>
    </rPh>
    <phoneticPr fontId="4"/>
  </si>
  <si>
    <t>その他</t>
    <rPh sb="2" eb="3">
      <t>タ</t>
    </rPh>
    <phoneticPr fontId="4"/>
  </si>
  <si>
    <t>-</t>
  </si>
  <si>
    <t>（単位：千円）</t>
    <rPh sb="4" eb="6">
      <t>センエン</t>
    </rPh>
    <phoneticPr fontId="4"/>
  </si>
  <si>
    <t>⑤長期延滞債権の明細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3"/>
  </si>
  <si>
    <t>⑥未収金の明細</t>
    <rPh sb="1" eb="4">
      <t>ミシュウキン</t>
    </rPh>
    <rPh sb="5" eb="7">
      <t>メイサイ</t>
    </rPh>
    <phoneticPr fontId="13"/>
  </si>
  <si>
    <t>④引当金の明細</t>
    <rPh sb="1" eb="4">
      <t>ヒキアテキン</t>
    </rPh>
    <rPh sb="5" eb="7">
      <t>メイサイ</t>
    </rPh>
    <phoneticPr fontId="13"/>
  </si>
  <si>
    <t>３．資金収支計算書の内容に関する明細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3"/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</si>
  <si>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4"/>
  </si>
  <si>
    <t>ふるさと寄附金基金</t>
    <rPh sb="4" eb="7">
      <t>キフキン</t>
    </rPh>
    <rPh sb="7" eb="9">
      <t>キキン</t>
    </rPh>
    <phoneticPr fontId="4"/>
  </si>
  <si>
    <t>療養給付費負担金</t>
  </si>
  <si>
    <t>埼玉西部消防組合負担金</t>
  </si>
  <si>
    <t>金額</t>
    <rPh sb="0" eb="2">
      <t>キンガク</t>
    </rPh>
    <phoneticPr fontId="4"/>
  </si>
  <si>
    <t>相手先等</t>
    <rPh sb="0" eb="3">
      <t>アイテサキ</t>
    </rPh>
    <rPh sb="3" eb="4">
      <t>トウ</t>
    </rPh>
    <phoneticPr fontId="13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</si>
  <si>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4"/>
  </si>
  <si>
    <t>一般会計</t>
    <rPh sb="0" eb="2">
      <t>イッパン</t>
    </rPh>
    <rPh sb="2" eb="4">
      <t>カイケイ</t>
    </rPh>
    <phoneticPr fontId="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</si>
  <si>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</si>
  <si>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（１）財源の明細</t>
    <rPh sb="3" eb="5">
      <t>ザイゲン</t>
    </rPh>
    <rPh sb="6" eb="8">
      <t>メイサイ</t>
    </rPh>
    <phoneticPr fontId="13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</si>
  <si>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</si>
  <si>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</si>
  <si>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税収等</t>
    <rPh sb="0" eb="2">
      <t>ゼイシュウ</t>
    </rPh>
    <rPh sb="2" eb="3">
      <t>ナド</t>
    </rPh>
    <phoneticPr fontId="4"/>
  </si>
  <si>
    <t>地方税</t>
    <rPh sb="0" eb="3">
      <t>チホウゼイ</t>
    </rPh>
    <phoneticPr fontId="4"/>
  </si>
  <si>
    <t>地方交付税</t>
    <rPh sb="0" eb="2">
      <t>チホウ</t>
    </rPh>
    <rPh sb="2" eb="5">
      <t>コウフゼイ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</si>
  <si>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</si>
  <si>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小計</t>
    <rPh sb="0" eb="2">
      <t>ショウケイ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</si>
  <si>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</si>
  <si>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資本的
補助金</t>
    <rPh sb="0" eb="3">
      <t>シホンテキ</t>
    </rPh>
    <rPh sb="4" eb="7">
      <t>ホジョキン</t>
    </rPh>
    <phoneticPr fontId="13"/>
  </si>
  <si>
    <t>国庫支出金</t>
    <rPh sb="0" eb="2">
      <t>コッコ</t>
    </rPh>
    <rPh sb="2" eb="5">
      <t>シシュツキン</t>
    </rPh>
    <phoneticPr fontId="4"/>
  </si>
  <si>
    <t>経常的
補助金</t>
    <rPh sb="0" eb="3">
      <t>ケイジョウテキ</t>
    </rPh>
    <rPh sb="4" eb="7">
      <t>ホジョキン</t>
    </rPh>
    <phoneticPr fontId="13"/>
  </si>
  <si>
    <t>（２）財源情報の明細</t>
    <rPh sb="3" eb="5">
      <t>ザイゲン</t>
    </rPh>
    <rPh sb="5" eb="7">
      <t>ジョウホウ</t>
    </rPh>
    <rPh sb="8" eb="10">
      <t>メイサイ</t>
    </rPh>
    <phoneticPr fontId="13"/>
  </si>
  <si>
    <t>金額</t>
    <rPh sb="0" eb="2">
      <t>キンガク</t>
    </rPh>
    <phoneticPr fontId="13"/>
  </si>
  <si>
    <t>内訳</t>
    <rPh sb="0" eb="2">
      <t>ウチワケ</t>
    </rPh>
    <phoneticPr fontId="1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</si>
  <si>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3"/>
  </si>
  <si>
    <t>地方債</t>
    <rPh sb="0" eb="3">
      <t>チホウサイ</t>
    </rPh>
    <phoneticPr fontId="13"/>
  </si>
  <si>
    <t>税収等</t>
    <rPh sb="0" eb="3">
      <t>ゼイシュウナド</t>
    </rPh>
    <phoneticPr fontId="13"/>
  </si>
  <si>
    <t>その他</t>
    <rPh sb="2" eb="3">
      <t>ホカ</t>
    </rPh>
    <phoneticPr fontId="13"/>
  </si>
  <si>
    <t>純行政コスト</t>
    <rPh sb="0" eb="1">
      <t>ジュン</t>
    </rPh>
    <rPh sb="1" eb="3">
      <t>ギョウセイ</t>
    </rPh>
    <phoneticPr fontId="1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</si>
  <si>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</si>
  <si>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3"/>
  </si>
  <si>
    <t>（単位：千円）</t>
    <rPh sb="1" eb="3">
      <t>タンイ</t>
    </rPh>
    <rPh sb="4" eb="5">
      <t>セン</t>
    </rPh>
    <rPh sb="5" eb="6">
      <t>エン</t>
    </rPh>
    <phoneticPr fontId="13"/>
  </si>
  <si>
    <t>税交付金</t>
    <rPh sb="0" eb="1">
      <t>ゼイ</t>
    </rPh>
    <rPh sb="1" eb="4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</si>
  <si>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</si>
  <si>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交通安全対策特別交付金</t>
  </si>
  <si>
    <t>分担金及び負担金</t>
  </si>
  <si>
    <t>寄附金</t>
  </si>
  <si>
    <t>県支出金</t>
    <rPh sb="0" eb="1">
      <t>ケン</t>
    </rPh>
    <rPh sb="1" eb="4">
      <t>シシュツキン</t>
    </rPh>
    <phoneticPr fontId="4"/>
  </si>
  <si>
    <t>繰入金</t>
    <rPh sb="0" eb="2">
      <t>クリイレ</t>
    </rPh>
    <rPh sb="2" eb="3">
      <t>キン</t>
    </rPh>
    <phoneticPr fontId="4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</si>
  <si>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4"/>
  </si>
  <si>
    <t>H26</t>
    <phoneticPr fontId="4"/>
  </si>
  <si>
    <t>（単位：円）</t>
    <rPh sb="1" eb="3">
      <t>タンイ</t>
    </rPh>
    <rPh sb="4" eb="5">
      <t>エン</t>
    </rPh>
    <phoneticPr fontId="13"/>
  </si>
  <si>
    <t>全体</t>
    <rPh sb="0" eb="2">
      <t>ゼンタイ</t>
    </rPh>
    <phoneticPr fontId="4"/>
  </si>
  <si>
    <t>市民税（個人）</t>
  </si>
  <si>
    <t>市民税（法人）</t>
  </si>
  <si>
    <t>固定資産税</t>
  </si>
  <si>
    <t>軽自動車税</t>
  </si>
  <si>
    <t>都市計画税</t>
  </si>
  <si>
    <t>保育料等利用者負担金（市立分）</t>
  </si>
  <si>
    <t>保育料等利用者負担金（市立以外）</t>
  </si>
  <si>
    <t>生活保護返還金</t>
  </si>
  <si>
    <t>ひとり親家庭等医療費返還金</t>
  </si>
  <si>
    <t>児童扶養手当過年度返還金</t>
  </si>
  <si>
    <t>児童手当過年度返還金</t>
  </si>
  <si>
    <t>学童保育室保育料</t>
  </si>
  <si>
    <t>公営住宅使用料</t>
  </si>
  <si>
    <t>あずま幼稚園授業料</t>
  </si>
  <si>
    <t>学校給食センター対象校生徒等給食費</t>
  </si>
  <si>
    <t>事業名称</t>
    <rPh sb="0" eb="2">
      <t>ジギョウ</t>
    </rPh>
    <rPh sb="2" eb="4">
      <t>メイショウ</t>
    </rPh>
    <phoneticPr fontId="13"/>
  </si>
  <si>
    <t>職員給与</t>
  </si>
  <si>
    <t>補助金等名称</t>
    <rPh sb="0" eb="3">
      <t>ホジョキン</t>
    </rPh>
    <rPh sb="3" eb="4">
      <t>トウ</t>
    </rPh>
    <rPh sb="4" eb="6">
      <t>メイショウ</t>
    </rPh>
    <phoneticPr fontId="4"/>
  </si>
  <si>
    <t>退職手当負担金</t>
  </si>
  <si>
    <t>その他の補助金等</t>
    <rPh sb="2" eb="3">
      <t>タ</t>
    </rPh>
    <rPh sb="4" eb="7">
      <t>ホジョキン</t>
    </rPh>
    <rPh sb="7" eb="8">
      <t>トウ</t>
    </rPh>
    <phoneticPr fontId="4"/>
  </si>
  <si>
    <t>総務</t>
    <rPh sb="0" eb="2">
      <t>ソウム</t>
    </rPh>
    <phoneticPr fontId="4"/>
  </si>
  <si>
    <t>福祉</t>
    <rPh sb="0" eb="2">
      <t>フクシ</t>
    </rPh>
    <phoneticPr fontId="4"/>
  </si>
  <si>
    <t>環境衛生</t>
    <rPh sb="0" eb="2">
      <t>カンキョウ</t>
    </rPh>
    <rPh sb="2" eb="4">
      <t>エイセイ</t>
    </rPh>
    <phoneticPr fontId="4"/>
  </si>
  <si>
    <t>消防</t>
    <rPh sb="0" eb="2">
      <t>ショウボウ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</si>
  <si>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19"/>
  </si>
  <si>
    <t>-</t>
    <phoneticPr fontId="4"/>
  </si>
  <si>
    <t>-</t>
    <phoneticPr fontId="4"/>
  </si>
  <si>
    <t>貸付金</t>
    <rPh sb="0" eb="2">
      <t>カシツケ</t>
    </rPh>
    <rPh sb="2" eb="3">
      <t>キン</t>
    </rPh>
    <phoneticPr fontId="4"/>
  </si>
  <si>
    <t>預金</t>
    <rPh sb="0" eb="2">
      <t>ヨキン</t>
    </rPh>
    <phoneticPr fontId="4"/>
  </si>
  <si>
    <t>-</t>
    <phoneticPr fontId="4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</si>
  <si>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4"/>
  </si>
  <si>
    <t>一般財団法人埼玉県勤労者福祉センター</t>
    <rPh sb="0" eb="2">
      <t>イッパン</t>
    </rPh>
    <rPh sb="2" eb="4">
      <t>ザイダン</t>
    </rPh>
    <rPh sb="4" eb="6">
      <t>ホウジン</t>
    </rPh>
    <rPh sb="6" eb="9">
      <t>サイタマケン</t>
    </rPh>
    <rPh sb="9" eb="12">
      <t>キンロウシャ</t>
    </rPh>
    <rPh sb="12" eb="14">
      <t>フクシ</t>
    </rPh>
    <phoneticPr fontId="4"/>
  </si>
  <si>
    <t>株式会社テレビ埼玉</t>
    <rPh sb="0" eb="4">
      <t>カブシキガイシャ</t>
    </rPh>
    <rPh sb="7" eb="9">
      <t>サイタマ</t>
    </rPh>
    <phoneticPr fontId="4"/>
  </si>
  <si>
    <t>株式会社埼玉西部食品流通センター</t>
    <rPh sb="0" eb="4">
      <t>カブシキガイシャ</t>
    </rPh>
    <rPh sb="4" eb="6">
      <t>サイタマ</t>
    </rPh>
    <rPh sb="6" eb="8">
      <t>セイブ</t>
    </rPh>
    <rPh sb="8" eb="10">
      <t>ショクヒン</t>
    </rPh>
    <rPh sb="10" eb="12">
      <t>リュウツウ</t>
    </rPh>
    <phoneticPr fontId="4"/>
  </si>
  <si>
    <t>公益財団法人いきいき埼玉</t>
    <rPh sb="0" eb="2">
      <t>コウエキ</t>
    </rPh>
    <rPh sb="2" eb="4">
      <t>ザイダン</t>
    </rPh>
    <rPh sb="4" eb="6">
      <t>ホウジン</t>
    </rPh>
    <rPh sb="10" eb="12">
      <t>サイタマ</t>
    </rPh>
    <phoneticPr fontId="4"/>
  </si>
  <si>
    <t>入間ケーブルテレビ株式会社</t>
    <rPh sb="0" eb="2">
      <t>イルマ</t>
    </rPh>
    <rPh sb="9" eb="13">
      <t>カブシキガイシャ</t>
    </rPh>
    <phoneticPr fontId="4"/>
  </si>
  <si>
    <t>株式会社エフエム茶笛</t>
    <rPh sb="0" eb="4">
      <t>カブシキガイシャ</t>
    </rPh>
    <rPh sb="8" eb="9">
      <t>チャ</t>
    </rPh>
    <rPh sb="9" eb="10">
      <t>フエ</t>
    </rPh>
    <phoneticPr fontId="4"/>
  </si>
  <si>
    <t>入間都市開発株式会社</t>
    <rPh sb="0" eb="2">
      <t>イルマ</t>
    </rPh>
    <rPh sb="2" eb="4">
      <t>トシ</t>
    </rPh>
    <rPh sb="4" eb="6">
      <t>カイハツ</t>
    </rPh>
    <rPh sb="6" eb="10">
      <t>カブシキガイシャ</t>
    </rPh>
    <phoneticPr fontId="4"/>
  </si>
  <si>
    <t>公益財団法人埼玉県下水道公社</t>
    <rPh sb="0" eb="2">
      <t>コウエキ</t>
    </rPh>
    <rPh sb="2" eb="4">
      <t>ザイダン</t>
    </rPh>
    <rPh sb="4" eb="6">
      <t>ホウジン</t>
    </rPh>
    <rPh sb="6" eb="9">
      <t>サイタマケン</t>
    </rPh>
    <rPh sb="9" eb="12">
      <t>ゲスイドウ</t>
    </rPh>
    <rPh sb="12" eb="14">
      <t>コウシャ</t>
    </rPh>
    <phoneticPr fontId="4"/>
  </si>
  <si>
    <t>※各区分で１千円未満を四捨五入しているため、（資産-負債）と純資産が一致しない場合があります。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3" eb="25">
      <t>シサン</t>
    </rPh>
    <rPh sb="26" eb="28">
      <t>フサイ</t>
    </rPh>
    <rPh sb="30" eb="33">
      <t>ジュンシサン</t>
    </rPh>
    <rPh sb="34" eb="36">
      <t>イッチ</t>
    </rPh>
    <rPh sb="39" eb="41">
      <t>バアイ</t>
    </rPh>
    <phoneticPr fontId="4"/>
  </si>
  <si>
    <t>国民健康保険出産費資金
貸付基金</t>
    <phoneticPr fontId="4"/>
  </si>
  <si>
    <t>介護保険給付費準備基金</t>
    <phoneticPr fontId="4"/>
  </si>
  <si>
    <t>水道料金</t>
    <rPh sb="0" eb="2">
      <t>スイドウ</t>
    </rPh>
    <rPh sb="2" eb="4">
      <t>リョウキン</t>
    </rPh>
    <phoneticPr fontId="4"/>
  </si>
  <si>
    <t>下水道事業負担金</t>
    <rPh sb="0" eb="3">
      <t>ゲスイドウ</t>
    </rPh>
    <rPh sb="3" eb="5">
      <t>ジギョウ</t>
    </rPh>
    <rPh sb="5" eb="8">
      <t>フタンキン</t>
    </rPh>
    <phoneticPr fontId="4"/>
  </si>
  <si>
    <t>下水道使用料</t>
    <rPh sb="0" eb="3">
      <t>ゲスイドウ</t>
    </rPh>
    <rPh sb="3" eb="6">
      <t>シヨウリョウ</t>
    </rPh>
    <phoneticPr fontId="4"/>
  </si>
  <si>
    <t>　　水道事業</t>
    <rPh sb="2" eb="4">
      <t>スイドウ</t>
    </rPh>
    <rPh sb="4" eb="6">
      <t>ジギョウ</t>
    </rPh>
    <phoneticPr fontId="4"/>
  </si>
  <si>
    <t>　　下水道事業</t>
    <rPh sb="2" eb="5">
      <t>ゲスイドウ</t>
    </rPh>
    <rPh sb="5" eb="7">
      <t>ジギョウ</t>
    </rPh>
    <phoneticPr fontId="4"/>
  </si>
  <si>
    <t>一般会計等　合計</t>
    <rPh sb="0" eb="2">
      <t>イッパン</t>
    </rPh>
    <rPh sb="2" eb="4">
      <t>カイケイ</t>
    </rPh>
    <rPh sb="4" eb="5">
      <t>トウ</t>
    </rPh>
    <rPh sb="6" eb="8">
      <t>ゴウケイ</t>
    </rPh>
    <phoneticPr fontId="13"/>
  </si>
  <si>
    <t>療養給付費保険者負担金</t>
    <phoneticPr fontId="4"/>
  </si>
  <si>
    <t>介護サービス給付費負担金</t>
    <phoneticPr fontId="4"/>
  </si>
  <si>
    <t>広域連合納付金</t>
    <phoneticPr fontId="4"/>
  </si>
  <si>
    <t>療養給付費保険者負担金（一般被保険者）</t>
    <rPh sb="0" eb="2">
      <t>リョウヨウ</t>
    </rPh>
    <rPh sb="2" eb="4">
      <t>キュウフ</t>
    </rPh>
    <rPh sb="4" eb="5">
      <t>ヒ</t>
    </rPh>
    <rPh sb="5" eb="8">
      <t>ホケンシャ</t>
    </rPh>
    <rPh sb="8" eb="11">
      <t>フタンキン</t>
    </rPh>
    <rPh sb="12" eb="14">
      <t>イッパン</t>
    </rPh>
    <rPh sb="14" eb="15">
      <t>ヒ</t>
    </rPh>
    <rPh sb="15" eb="18">
      <t>ホケンシャ</t>
    </rPh>
    <phoneticPr fontId="4"/>
  </si>
  <si>
    <t>後期高齢者医療保険料納付金</t>
    <phoneticPr fontId="4"/>
  </si>
  <si>
    <t>保険基盤安定負担金</t>
    <phoneticPr fontId="4"/>
  </si>
  <si>
    <t>その他の補助金等</t>
    <phoneticPr fontId="4"/>
  </si>
  <si>
    <t>全体　合計</t>
    <rPh sb="0" eb="2">
      <t>ゼンタイ</t>
    </rPh>
    <rPh sb="3" eb="5">
      <t>ゴウケイ</t>
    </rPh>
    <phoneticPr fontId="13"/>
  </si>
  <si>
    <t xml:space="preserve">埼玉県後期高齢者医療広域連合共通経費負担金                                                                                                            </t>
    <phoneticPr fontId="4"/>
  </si>
  <si>
    <t>埼玉県国民健康保険団体連合会</t>
    <phoneticPr fontId="4"/>
  </si>
  <si>
    <t>介護給付費負担金</t>
    <phoneticPr fontId="4"/>
  </si>
  <si>
    <t>住宅改修補助支給費（介護）</t>
    <phoneticPr fontId="4"/>
  </si>
  <si>
    <t>福祉用具購入補助支給費（介護）</t>
    <phoneticPr fontId="4"/>
  </si>
  <si>
    <t>埼玉県後期高齢者医療広域連合</t>
    <phoneticPr fontId="4"/>
  </si>
  <si>
    <t>国県等補助金</t>
    <phoneticPr fontId="4"/>
  </si>
  <si>
    <t>国県等補助金</t>
    <phoneticPr fontId="4"/>
  </si>
  <si>
    <t>入間市駅北口土
地区画整理事業
特別会計</t>
    <rPh sb="0" eb="3">
      <t>イルマシ</t>
    </rPh>
    <rPh sb="3" eb="4">
      <t>エキ</t>
    </rPh>
    <rPh sb="4" eb="6">
      <t>キタグチ</t>
    </rPh>
    <rPh sb="6" eb="7">
      <t>ツチ</t>
    </rPh>
    <rPh sb="8" eb="9">
      <t>チ</t>
    </rPh>
    <rPh sb="9" eb="11">
      <t>クカク</t>
    </rPh>
    <rPh sb="11" eb="13">
      <t>セイリ</t>
    </rPh>
    <rPh sb="13" eb="15">
      <t>ジギョウ</t>
    </rPh>
    <rPh sb="16" eb="18">
      <t>トクベツ</t>
    </rPh>
    <rPh sb="18" eb="20">
      <t>カイケイ</t>
    </rPh>
    <phoneticPr fontId="4"/>
  </si>
  <si>
    <t>扇台土地区
画整理事業
特別会計</t>
    <rPh sb="0" eb="2">
      <t>オウギダイ</t>
    </rPh>
    <rPh sb="2" eb="4">
      <t>トチ</t>
    </rPh>
    <rPh sb="4" eb="5">
      <t>ク</t>
    </rPh>
    <rPh sb="6" eb="7">
      <t>ガ</t>
    </rPh>
    <rPh sb="7" eb="9">
      <t>セイリ</t>
    </rPh>
    <rPh sb="9" eb="11">
      <t>ジギョウ</t>
    </rPh>
    <rPh sb="12" eb="14">
      <t>トクベツ</t>
    </rPh>
    <rPh sb="14" eb="16">
      <t>カイケイ</t>
    </rPh>
    <phoneticPr fontId="4"/>
  </si>
  <si>
    <t>国民健康保険税</t>
    <phoneticPr fontId="4"/>
  </si>
  <si>
    <t>療養給付費等交付金</t>
    <phoneticPr fontId="4"/>
  </si>
  <si>
    <t>前期高齢者交付金</t>
    <phoneticPr fontId="4"/>
  </si>
  <si>
    <t>共同事業交付金</t>
    <phoneticPr fontId="4"/>
  </si>
  <si>
    <t>税収等</t>
    <phoneticPr fontId="4"/>
  </si>
  <si>
    <t>国民健康保険
特別会計</t>
    <phoneticPr fontId="4"/>
  </si>
  <si>
    <t>後期高齢者医療保険料</t>
  </si>
  <si>
    <t>税収等</t>
    <phoneticPr fontId="4"/>
  </si>
  <si>
    <t>後期高齢者医療
特別会計</t>
    <phoneticPr fontId="4"/>
  </si>
  <si>
    <t>保険料</t>
  </si>
  <si>
    <t>支払基金交付金</t>
  </si>
  <si>
    <t>介護保険特別会計</t>
    <phoneticPr fontId="4"/>
  </si>
  <si>
    <t>水道事業会計</t>
    <rPh sb="0" eb="2">
      <t>スイドウ</t>
    </rPh>
    <rPh sb="2" eb="4">
      <t>ジギョウ</t>
    </rPh>
    <phoneticPr fontId="4"/>
  </si>
  <si>
    <t>下水道事業会計</t>
    <rPh sb="0" eb="3">
      <t>ゲスイドウ</t>
    </rPh>
    <rPh sb="3" eb="5">
      <t>ジギョウ</t>
    </rPh>
    <phoneticPr fontId="4"/>
  </si>
  <si>
    <t>税収等</t>
    <rPh sb="0" eb="2">
      <t>ゼイシュウ</t>
    </rPh>
    <rPh sb="2" eb="3">
      <t>トウ</t>
    </rPh>
    <phoneticPr fontId="4"/>
  </si>
  <si>
    <t>国県等補助金</t>
    <phoneticPr fontId="4"/>
  </si>
  <si>
    <t>国県等補助金</t>
    <phoneticPr fontId="4"/>
  </si>
  <si>
    <t>国県等補助金</t>
    <phoneticPr fontId="4"/>
  </si>
  <si>
    <t>保留床取得資金貸付金に係る債権</t>
    <rPh sb="0" eb="2">
      <t>ホリュウ</t>
    </rPh>
    <rPh sb="2" eb="3">
      <t>ユカ</t>
    </rPh>
    <rPh sb="3" eb="5">
      <t>シュトク</t>
    </rPh>
    <rPh sb="5" eb="7">
      <t>シキン</t>
    </rPh>
    <rPh sb="7" eb="9">
      <t>カシツケ</t>
    </rPh>
    <rPh sb="9" eb="10">
      <t>キン</t>
    </rPh>
    <rPh sb="11" eb="12">
      <t>カカ</t>
    </rPh>
    <rPh sb="13" eb="15">
      <t>サイケン</t>
    </rPh>
    <phoneticPr fontId="4"/>
  </si>
  <si>
    <t>-</t>
    <phoneticPr fontId="4"/>
  </si>
  <si>
    <t>-</t>
    <phoneticPr fontId="4"/>
  </si>
  <si>
    <t>集会所等建設費補助金</t>
    <rPh sb="0" eb="2">
      <t>シュウカイ</t>
    </rPh>
    <rPh sb="2" eb="3">
      <t>ジョ</t>
    </rPh>
    <rPh sb="3" eb="4">
      <t>トウ</t>
    </rPh>
    <rPh sb="4" eb="7">
      <t>ケンセツヒ</t>
    </rPh>
    <rPh sb="7" eb="10">
      <t>ホジョキン</t>
    </rPh>
    <phoneticPr fontId="4"/>
  </si>
  <si>
    <t xml:space="preserve">特定教育・保育施設等施設整備事業補助金　　　　　　　　　　　　　　　　　　　　　　　                                        </t>
    <rPh sb="0" eb="2">
      <t>トクテイ</t>
    </rPh>
    <rPh sb="10" eb="12">
      <t>シセツ</t>
    </rPh>
    <phoneticPr fontId="4"/>
  </si>
  <si>
    <t>浄化槽設置整備事業補助金</t>
    <rPh sb="0" eb="3">
      <t>ジョウカソウ</t>
    </rPh>
    <phoneticPr fontId="4"/>
  </si>
  <si>
    <t>経常的
補助金</t>
    <phoneticPr fontId="4"/>
  </si>
  <si>
    <t>国民健康保険財政調整基金</t>
    <rPh sb="0" eb="2">
      <t>コクミン</t>
    </rPh>
    <rPh sb="2" eb="4">
      <t>ケンコウ</t>
    </rPh>
    <rPh sb="4" eb="6">
      <t>ホケン</t>
    </rPh>
    <phoneticPr fontId="1"/>
  </si>
  <si>
    <t>退職手当特別負担金</t>
    <phoneticPr fontId="4"/>
  </si>
  <si>
    <t>特定教育・保育施設等補助金</t>
    <phoneticPr fontId="4"/>
  </si>
  <si>
    <t>高額療養費負担金</t>
  </si>
  <si>
    <t>高額療養費負担金（一般被保険者）</t>
    <rPh sb="9" eb="11">
      <t>イッパン</t>
    </rPh>
    <rPh sb="11" eb="15">
      <t>ヒホケンシャ</t>
    </rPh>
    <phoneticPr fontId="4"/>
  </si>
  <si>
    <t>一般被保険者医療給付費分</t>
  </si>
  <si>
    <t>埼玉県</t>
    <phoneticPr fontId="4"/>
  </si>
  <si>
    <t>公営住宅使用料</t>
    <rPh sb="0" eb="2">
      <t>コウエイ</t>
    </rPh>
    <rPh sb="2" eb="4">
      <t>ジュウタク</t>
    </rPh>
    <rPh sb="4" eb="7">
      <t>シヨウリョウ</t>
    </rPh>
    <phoneticPr fontId="4"/>
  </si>
  <si>
    <t xml:space="preserve">   臨時財政特例債</t>
    <rPh sb="3" eb="5">
      <t>リンジ</t>
    </rPh>
    <rPh sb="5" eb="7">
      <t>ザイセイ</t>
    </rPh>
    <rPh sb="7" eb="9">
      <t>トクレイ</t>
    </rPh>
    <rPh sb="9" eb="10">
      <t>サイ</t>
    </rPh>
    <phoneticPr fontId="2"/>
  </si>
  <si>
    <t>　 減税補てん債</t>
    <rPh sb="2" eb="4">
      <t>ゲンゼイ</t>
    </rPh>
    <rPh sb="4" eb="5">
      <t>ホ</t>
    </rPh>
    <rPh sb="7" eb="8">
      <t>サイ</t>
    </rPh>
    <phoneticPr fontId="25"/>
  </si>
  <si>
    <t xml:space="preserve">   臨時税収補てん債</t>
    <rPh sb="3" eb="5">
      <t>リンジ</t>
    </rPh>
    <rPh sb="5" eb="7">
      <t>ゼイシュウ</t>
    </rPh>
    <rPh sb="7" eb="8">
      <t>ホ</t>
    </rPh>
    <rPh sb="10" eb="11">
      <t>サイ</t>
    </rPh>
    <phoneticPr fontId="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</si>
  <si>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</si>
  <si>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 xml:space="preserve">   減収補てん債特例分</t>
    <rPh sb="3" eb="5">
      <t>ゲンシュウ</t>
    </rPh>
    <rPh sb="5" eb="6">
      <t>ホ</t>
    </rPh>
    <rPh sb="8" eb="9">
      <t>サイ</t>
    </rPh>
    <rPh sb="9" eb="11">
      <t>トクレイ</t>
    </rPh>
    <rPh sb="11" eb="12">
      <t>ブン</t>
    </rPh>
    <phoneticPr fontId="2"/>
  </si>
  <si>
    <t>　　その他</t>
    <rPh sb="4" eb="5">
      <t>タ</t>
    </rPh>
    <phoneticPr fontId="25"/>
  </si>
  <si>
    <t>－</t>
  </si>
  <si>
    <t>森林環境基金</t>
    <rPh sb="0" eb="6">
      <t>シンリンカンキョウキキン</t>
    </rPh>
    <phoneticPr fontId="4"/>
  </si>
  <si>
    <t>一般国道２９９号霞橋橋りょう整備事業</t>
    <phoneticPr fontId="4"/>
  </si>
  <si>
    <t>一般国道２９９号霞橋橋りょう整備負担金</t>
    <phoneticPr fontId="4"/>
  </si>
  <si>
    <t>埼玉県市町村総合事務組合</t>
    <phoneticPr fontId="4"/>
  </si>
  <si>
    <t>後期高齢者医療広域連合療養給付費負担金</t>
    <phoneticPr fontId="4"/>
  </si>
  <si>
    <t>埼玉西部消防組合負担金</t>
    <phoneticPr fontId="4"/>
  </si>
  <si>
    <t>市営住宅駐車場使用料</t>
    <rPh sb="0" eb="2">
      <t>シエイ</t>
    </rPh>
    <rPh sb="2" eb="4">
      <t>ジュウタク</t>
    </rPh>
    <rPh sb="4" eb="7">
      <t>チュウシャジョウ</t>
    </rPh>
    <rPh sb="7" eb="10">
      <t>シヨウリョウ</t>
    </rPh>
    <phoneticPr fontId="4"/>
  </si>
  <si>
    <t>退職被保険者等返納金</t>
    <rPh sb="0" eb="2">
      <t>タイショク</t>
    </rPh>
    <rPh sb="2" eb="6">
      <t>ヒホケンシャ</t>
    </rPh>
    <rPh sb="6" eb="7">
      <t>トウ</t>
    </rPh>
    <rPh sb="7" eb="9">
      <t>ヘンノウ</t>
    </rPh>
    <rPh sb="9" eb="10">
      <t>キン</t>
    </rPh>
    <phoneticPr fontId="4"/>
  </si>
  <si>
    <t>生活インフラ・国土保全</t>
    <phoneticPr fontId="4"/>
  </si>
  <si>
    <t>後期高齢者医療広域連合</t>
    <phoneticPr fontId="4"/>
  </si>
  <si>
    <t>文化財保存活用基金</t>
    <rPh sb="0" eb="3">
      <t>ブンカザイ</t>
    </rPh>
    <rPh sb="3" eb="5">
      <t>ホゾン</t>
    </rPh>
    <rPh sb="5" eb="7">
      <t>カツヨウ</t>
    </rPh>
    <rPh sb="7" eb="9">
      <t>キキン</t>
    </rPh>
    <phoneticPr fontId="4"/>
  </si>
  <si>
    <t>後期高齢者医療保険料
普通徴収保険料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1" eb="13">
      <t>フツウ</t>
    </rPh>
    <rPh sb="13" eb="15">
      <t>チョウシュウ</t>
    </rPh>
    <rPh sb="15" eb="18">
      <t>ホケンリョウ</t>
    </rPh>
    <phoneticPr fontId="4"/>
  </si>
  <si>
    <t>一般被保険者返納金</t>
    <rPh sb="0" eb="2">
      <t>イッパン</t>
    </rPh>
    <rPh sb="2" eb="6">
      <t>ヒホケンシャ</t>
    </rPh>
    <rPh sb="6" eb="8">
      <t>ヘンノウ</t>
    </rPh>
    <rPh sb="8" eb="9">
      <t>キン</t>
    </rPh>
    <phoneticPr fontId="1"/>
  </si>
  <si>
    <t>介護保険過年度分普通徴収保険料
（第1号被保険者）</t>
    <rPh sb="0" eb="2">
      <t>カイゴ</t>
    </rPh>
    <rPh sb="2" eb="4">
      <t>ホケン</t>
    </rPh>
    <rPh sb="4" eb="5">
      <t>カ</t>
    </rPh>
    <rPh sb="5" eb="7">
      <t>ネンド</t>
    </rPh>
    <rPh sb="7" eb="8">
      <t>ブン</t>
    </rPh>
    <rPh sb="8" eb="10">
      <t>フツウ</t>
    </rPh>
    <rPh sb="10" eb="12">
      <t>チョウシュウ</t>
    </rPh>
    <rPh sb="12" eb="15">
      <t>ホケンリョウ</t>
    </rPh>
    <rPh sb="17" eb="18">
      <t>ダイ</t>
    </rPh>
    <rPh sb="19" eb="20">
      <t>ゴウ</t>
    </rPh>
    <rPh sb="20" eb="21">
      <t>ヒ</t>
    </rPh>
    <rPh sb="21" eb="24">
      <t>ホケンシャ</t>
    </rPh>
    <phoneticPr fontId="4"/>
  </si>
  <si>
    <t>後期高齢者医療保険料
普通徴収保険料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1" eb="13">
      <t>フツウ</t>
    </rPh>
    <rPh sb="13" eb="15">
      <t>チョウシュウ</t>
    </rPh>
    <rPh sb="15" eb="18">
      <t>ホケンリョウ</t>
    </rPh>
    <phoneticPr fontId="1"/>
  </si>
  <si>
    <t>一般被保険者国民健康保険税</t>
    <rPh sb="0" eb="2">
      <t>イッパン</t>
    </rPh>
    <rPh sb="2" eb="6">
      <t>ヒホケンシャ</t>
    </rPh>
    <rPh sb="6" eb="8">
      <t>コクミン</t>
    </rPh>
    <rPh sb="8" eb="10">
      <t>ケンコウ</t>
    </rPh>
    <rPh sb="10" eb="12">
      <t>ホケン</t>
    </rPh>
    <rPh sb="12" eb="13">
      <t>ゼイ</t>
    </rPh>
    <phoneticPr fontId="4"/>
  </si>
  <si>
    <t>介護保険現年度分普通徴収保険料
（第1号被保険者）</t>
    <rPh sb="0" eb="2">
      <t>カイゴ</t>
    </rPh>
    <rPh sb="2" eb="4">
      <t>ホケン</t>
    </rPh>
    <rPh sb="4" eb="6">
      <t>ゲンネン</t>
    </rPh>
    <rPh sb="6" eb="7">
      <t>ド</t>
    </rPh>
    <rPh sb="7" eb="8">
      <t>ブン</t>
    </rPh>
    <rPh sb="8" eb="10">
      <t>フツウ</t>
    </rPh>
    <rPh sb="10" eb="12">
      <t>チョウシュウ</t>
    </rPh>
    <rPh sb="12" eb="15">
      <t>ホケンリョウ</t>
    </rPh>
    <rPh sb="17" eb="18">
      <t>ダイ</t>
    </rPh>
    <rPh sb="19" eb="20">
      <t>ゴウ</t>
    </rPh>
    <rPh sb="20" eb="21">
      <t>ヒ</t>
    </rPh>
    <rPh sb="21" eb="24">
      <t>ホケンシャ</t>
    </rPh>
    <phoneticPr fontId="1"/>
  </si>
  <si>
    <t>退職被保険者等国民健康保険税</t>
    <rPh sb="0" eb="2">
      <t>タイショク</t>
    </rPh>
    <rPh sb="2" eb="6">
      <t>ヒホケンシャ</t>
    </rPh>
    <rPh sb="6" eb="7">
      <t>トウ</t>
    </rPh>
    <rPh sb="7" eb="9">
      <t>コクミン</t>
    </rPh>
    <rPh sb="9" eb="11">
      <t>ケンコウ</t>
    </rPh>
    <rPh sb="11" eb="13">
      <t>ホケン</t>
    </rPh>
    <rPh sb="13" eb="14">
      <t>ゼイ</t>
    </rPh>
    <phoneticPr fontId="4"/>
  </si>
  <si>
    <t>障害者手当等返還金</t>
    <rPh sb="0" eb="6">
      <t>ショウガイシャテアテトウ</t>
    </rPh>
    <rPh sb="6" eb="9">
      <t>ヘンカンキン</t>
    </rPh>
    <phoneticPr fontId="4"/>
  </si>
  <si>
    <t>その他（雑入）保育所児童給食費</t>
    <rPh sb="2" eb="3">
      <t>タ</t>
    </rPh>
    <rPh sb="4" eb="6">
      <t>ザツニュウ</t>
    </rPh>
    <rPh sb="7" eb="9">
      <t>ホイク</t>
    </rPh>
    <rPh sb="9" eb="10">
      <t>ジョ</t>
    </rPh>
    <rPh sb="10" eb="12">
      <t>ジドウ</t>
    </rPh>
    <rPh sb="12" eb="15">
      <t>キュウショクヒ</t>
    </rPh>
    <phoneticPr fontId="4"/>
  </si>
  <si>
    <t>老人ホーム入所者負担金</t>
    <rPh sb="0" eb="2">
      <t>ロウジン</t>
    </rPh>
    <rPh sb="5" eb="11">
      <t>ニュウショシャフタンキン</t>
    </rPh>
    <phoneticPr fontId="4"/>
  </si>
  <si>
    <t>その他（雑入）こども医療費返還金</t>
    <rPh sb="2" eb="3">
      <t>タ</t>
    </rPh>
    <rPh sb="4" eb="6">
      <t>ザツニュウ</t>
    </rPh>
    <rPh sb="10" eb="13">
      <t>イリョウヒ</t>
    </rPh>
    <rPh sb="13" eb="16">
      <t>ヘンカンキン</t>
    </rPh>
    <phoneticPr fontId="4"/>
  </si>
  <si>
    <t>学童保育室傷害保険料保護者負担金</t>
    <phoneticPr fontId="4"/>
  </si>
  <si>
    <t>子育て世帯への臨時特別給付金過年度返還金</t>
    <phoneticPr fontId="4"/>
  </si>
  <si>
    <t>一般被保険者返納金</t>
    <rPh sb="0" eb="2">
      <t>イッパン</t>
    </rPh>
    <rPh sb="2" eb="6">
      <t>ヒホケンシャ</t>
    </rPh>
    <rPh sb="6" eb="8">
      <t>ヘンノウ</t>
    </rPh>
    <rPh sb="8" eb="9">
      <t>キン</t>
    </rPh>
    <phoneticPr fontId="4"/>
  </si>
  <si>
    <t>下水道使用料徴収等
手数料</t>
    <rPh sb="0" eb="3">
      <t>ゲスイドウ</t>
    </rPh>
    <rPh sb="3" eb="6">
      <t>シヨウリョウ</t>
    </rPh>
    <rPh sb="6" eb="8">
      <t>チョウシュウ</t>
    </rPh>
    <rPh sb="8" eb="9">
      <t>トウ</t>
    </rPh>
    <rPh sb="10" eb="13">
      <t>テスウリョウ</t>
    </rPh>
    <phoneticPr fontId="4"/>
  </si>
  <si>
    <t>不老川緊急治水対策事業負担金</t>
    <rPh sb="0" eb="2">
      <t>フロウ</t>
    </rPh>
    <rPh sb="2" eb="3">
      <t>カワ</t>
    </rPh>
    <rPh sb="3" eb="5">
      <t>キンキュウ</t>
    </rPh>
    <rPh sb="5" eb="7">
      <t>チスイ</t>
    </rPh>
    <rPh sb="7" eb="9">
      <t>タイサク</t>
    </rPh>
    <rPh sb="9" eb="11">
      <t>ジギョウ</t>
    </rPh>
    <rPh sb="11" eb="14">
      <t>フタンキン</t>
    </rPh>
    <phoneticPr fontId="4"/>
  </si>
  <si>
    <t>コミュニティ助成事業</t>
    <rPh sb="6" eb="8">
      <t>ジョセイ</t>
    </rPh>
    <rPh sb="8" eb="10">
      <t>ジギョウ</t>
    </rPh>
    <phoneticPr fontId="4"/>
  </si>
  <si>
    <t>区長会補助金</t>
    <rPh sb="0" eb="6">
      <t>クチョウカイホジョキン</t>
    </rPh>
    <phoneticPr fontId="4"/>
  </si>
  <si>
    <t>西武地区区長会</t>
    <rPh sb="0" eb="2">
      <t>セイブ</t>
    </rPh>
    <rPh sb="2" eb="4">
      <t>チク</t>
    </rPh>
    <rPh sb="4" eb="6">
      <t>クチョウ</t>
    </rPh>
    <rPh sb="6" eb="7">
      <t>カイ</t>
    </rPh>
    <phoneticPr fontId="4"/>
  </si>
  <si>
    <t xml:space="preserve">金子地区　中神公会堂改修事業　　　　　　　　　　　　　　　　　　　　　　　                                        </t>
    <phoneticPr fontId="4"/>
  </si>
  <si>
    <t>金子地区区長会</t>
    <rPh sb="0" eb="2">
      <t>カネコ</t>
    </rPh>
    <phoneticPr fontId="4"/>
  </si>
  <si>
    <t xml:space="preserve">特定教育・保育施設等整備事業　　　　　　　　　　　　　　　　　　　　　                                        </t>
    <phoneticPr fontId="4"/>
  </si>
  <si>
    <t>保育施設　４施設</t>
    <rPh sb="0" eb="4">
      <t>ホイクシセツ</t>
    </rPh>
    <rPh sb="6" eb="8">
      <t>シセツ</t>
    </rPh>
    <phoneticPr fontId="4"/>
  </si>
  <si>
    <t>浄化槽設置整備事業</t>
    <phoneticPr fontId="4"/>
  </si>
  <si>
    <t>転換５人槽５件、転換７人槽４件</t>
    <rPh sb="6" eb="7">
      <t>ケン</t>
    </rPh>
    <rPh sb="14" eb="15">
      <t>ケン</t>
    </rPh>
    <phoneticPr fontId="4"/>
  </si>
  <si>
    <t>空き店舗活用事業</t>
    <phoneticPr fontId="4"/>
  </si>
  <si>
    <t>空き店舗活用事業店舗改修補助金</t>
    <rPh sb="8" eb="10">
      <t>テンポ</t>
    </rPh>
    <rPh sb="10" eb="12">
      <t>カイシュウ</t>
    </rPh>
    <rPh sb="12" eb="15">
      <t>ホジョキン</t>
    </rPh>
    <phoneticPr fontId="4"/>
  </si>
  <si>
    <t>空き店舗改修　３件</t>
    <rPh sb="8" eb="9">
      <t>ケン</t>
    </rPh>
    <phoneticPr fontId="4"/>
  </si>
  <si>
    <t>産業振興</t>
    <phoneticPr fontId="4"/>
  </si>
  <si>
    <t>工業振興事業</t>
    <phoneticPr fontId="4"/>
  </si>
  <si>
    <t>特定地域工場設置事業等補助金</t>
    <phoneticPr fontId="4"/>
  </si>
  <si>
    <t>３業者</t>
    <rPh sb="1" eb="2">
      <t>ギョウ</t>
    </rPh>
    <rPh sb="2" eb="3">
      <t>シャ</t>
    </rPh>
    <phoneticPr fontId="4"/>
  </si>
  <si>
    <t>同居・近居促進事業</t>
    <phoneticPr fontId="4"/>
  </si>
  <si>
    <t>三世代同居・近居支援補助金</t>
    <phoneticPr fontId="4"/>
  </si>
  <si>
    <t>３５件</t>
    <rPh sb="2" eb="3">
      <t>ケン</t>
    </rPh>
    <phoneticPr fontId="4"/>
  </si>
  <si>
    <t>自立支援給付・障害児給付事業</t>
    <phoneticPr fontId="4"/>
  </si>
  <si>
    <t>自立支援給付・障害児給付金</t>
    <rPh sb="12" eb="13">
      <t>キン</t>
    </rPh>
    <phoneticPr fontId="4"/>
  </si>
  <si>
    <t>延べ15,804人</t>
    <rPh sb="0" eb="1">
      <t>ノ</t>
    </rPh>
    <rPh sb="8" eb="9">
      <t>ニン</t>
    </rPh>
    <phoneticPr fontId="4"/>
  </si>
  <si>
    <t>子育て世帯への臨時特別給付支給事業</t>
    <phoneticPr fontId="4"/>
  </si>
  <si>
    <t>子育て世帯への臨時特別給付金</t>
    <rPh sb="13" eb="14">
      <t>キン</t>
    </rPh>
    <phoneticPr fontId="4"/>
  </si>
  <si>
    <t>児童19,729人</t>
    <rPh sb="0" eb="2">
      <t>ジドウ</t>
    </rPh>
    <rPh sb="8" eb="9">
      <t>ニン</t>
    </rPh>
    <phoneticPr fontId="4"/>
  </si>
  <si>
    <t>保育施設等利用給付事業</t>
    <rPh sb="0" eb="2">
      <t>ホイク</t>
    </rPh>
    <phoneticPr fontId="4"/>
  </si>
  <si>
    <t>保育施設等利用給付金</t>
    <rPh sb="0" eb="2">
      <t>ホイク</t>
    </rPh>
    <rPh sb="9" eb="10">
      <t>キン</t>
    </rPh>
    <phoneticPr fontId="4"/>
  </si>
  <si>
    <t>施設等利用者延べ24,901人</t>
    <rPh sb="0" eb="6">
      <t>シセツトウリヨウシャ</t>
    </rPh>
    <rPh sb="6" eb="7">
      <t>ノ</t>
    </rPh>
    <rPh sb="14" eb="15">
      <t>ニン</t>
    </rPh>
    <phoneticPr fontId="4"/>
  </si>
  <si>
    <t>地域型保育給付事業</t>
    <phoneticPr fontId="4"/>
  </si>
  <si>
    <t>地域型保育給付金</t>
    <rPh sb="7" eb="8">
      <t>キン</t>
    </rPh>
    <phoneticPr fontId="4"/>
  </si>
  <si>
    <t>７施設</t>
    <rPh sb="1" eb="3">
      <t>シセツ</t>
    </rPh>
    <phoneticPr fontId="4"/>
  </si>
  <si>
    <t>特定教育・保育施設等補助事業</t>
    <rPh sb="12" eb="14">
      <t>ジギョウ</t>
    </rPh>
    <phoneticPr fontId="4"/>
  </si>
  <si>
    <t>21施設</t>
    <rPh sb="2" eb="4">
      <t>シセツ</t>
    </rPh>
    <phoneticPr fontId="4"/>
  </si>
  <si>
    <t>農業振興推進事業</t>
    <phoneticPr fontId="4"/>
  </si>
  <si>
    <t>入間市園芸生産力強化支援事業補助金</t>
    <phoneticPr fontId="4"/>
  </si>
  <si>
    <t>農業法人</t>
    <rPh sb="0" eb="4">
      <t>ノウギョウホウジン</t>
    </rPh>
    <phoneticPr fontId="4"/>
  </si>
  <si>
    <t>343件</t>
    <rPh sb="3" eb="4">
      <t>ケン</t>
    </rPh>
    <phoneticPr fontId="4"/>
  </si>
  <si>
    <t>361件</t>
    <rPh sb="3" eb="4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</si>
</sst>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,;\-#,##0,;&quot;-&quot;"/>
    <numFmt numFmtId="177" formatCode="#,##0;&quot;△ &quot;#,##0"/>
    <numFmt numFmtId="178" formatCode="#,##0_ "/>
    <numFmt numFmtId="179" formatCode="0.0%"/>
    <numFmt numFmtId="180" formatCode="#,##0;[Red]\-#,##0;&quot;－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0.000"/>
    <numFmt numFmtId="185" formatCode="#,##0_);[Red]\(#,##0\)"/>
    <numFmt numFmtId="186" formatCode="#,##0_ ;[Red]\-#,##0\ "/>
  </numFmts>
  <fonts count="5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5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30">
      <alignment horizontal="center" vertical="center"/>
    </xf>
    <xf numFmtId="180" fontId="28" fillId="0" borderId="0">
      <alignment vertical="top"/>
    </xf>
    <xf numFmtId="181" fontId="28" fillId="0" borderId="0" applyFont="0" applyFill="0" applyBorder="0" applyAlignment="0" applyProtection="0"/>
    <xf numFmtId="182" fontId="28" fillId="0" borderId="0" applyFont="0" applyFill="0" applyBorder="0" applyAlignment="0" applyProtection="0">
      <alignment vertical="top"/>
    </xf>
    <xf numFmtId="183" fontId="28" fillId="0" borderId="0" applyFont="0" applyFill="0" applyBorder="0" applyAlignment="0" applyProtection="0"/>
    <xf numFmtId="0" fontId="5" fillId="0" borderId="0" applyFill="0" applyBorder="0" applyProtection="0"/>
    <xf numFmtId="0" fontId="35" fillId="0" borderId="0" applyNumberFormat="0" applyFont="0" applyFill="0" applyBorder="0">
      <alignment horizontal="left" vertical="top" wrapText="1"/>
    </xf>
    <xf numFmtId="38" fontId="46" fillId="0" borderId="0" applyFont="0" applyFill="0" applyBorder="0" applyAlignment="0" applyProtection="0"/>
    <xf numFmtId="0" fontId="46" fillId="0" borderId="0"/>
    <xf numFmtId="0" fontId="46" fillId="0" borderId="0"/>
    <xf numFmtId="0" fontId="3" fillId="0" borderId="0"/>
    <xf numFmtId="0" fontId="49" fillId="0" borderId="0"/>
    <xf numFmtId="0" fontId="50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0" borderId="0">
      <alignment vertical="center"/>
    </xf>
    <xf numFmtId="0" fontId="3" fillId="0" borderId="0"/>
    <xf numFmtId="0" fontId="3" fillId="0" borderId="0"/>
    <xf numFmtId="0" fontId="5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50" fillId="0" borderId="0">
      <alignment vertical="center"/>
    </xf>
    <xf numFmtId="0" fontId="17" fillId="0" borderId="0">
      <alignment vertical="center"/>
    </xf>
  </cellStyleXfs>
  <cellXfs count="455">
    <xf numFmtId="0" fontId="0" fillId="0" borderId="0" xfId="0">
      <alignment vertical="center"/>
    </xf>
    <xf numFmtId="0" fontId="7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7" fillId="0" borderId="0" xfId="2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2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10" fillId="0" borderId="1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9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right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176" fontId="28" fillId="0" borderId="1" xfId="1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31" fillId="0" borderId="8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right" vertical="center"/>
    </xf>
    <xf numFmtId="0" fontId="34" fillId="0" borderId="0" xfId="2" applyFont="1" applyBorder="1" applyAlignment="1">
      <alignment horizontal="center" vertical="center" wrapText="1"/>
    </xf>
    <xf numFmtId="0" fontId="34" fillId="0" borderId="0" xfId="2" applyFont="1" applyBorder="1">
      <alignment vertical="center"/>
    </xf>
    <xf numFmtId="0" fontId="34" fillId="0" borderId="0" xfId="2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178" fontId="7" fillId="0" borderId="16" xfId="0" applyNumberFormat="1" applyFont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78" fontId="7" fillId="0" borderId="16" xfId="0" applyNumberFormat="1" applyFont="1" applyBorder="1" applyAlignment="1">
      <alignment horizontal="right" vertical="center" wrapText="1"/>
    </xf>
    <xf numFmtId="178" fontId="7" fillId="0" borderId="16" xfId="0" applyNumberFormat="1" applyFont="1" applyBorder="1" applyAlignment="1">
      <alignment horizontal="right" vertical="center"/>
    </xf>
    <xf numFmtId="179" fontId="7" fillId="0" borderId="16" xfId="0" applyNumberFormat="1" applyFont="1" applyBorder="1" applyAlignment="1">
      <alignment horizontal="right" vertical="center"/>
    </xf>
    <xf numFmtId="178" fontId="10" fillId="0" borderId="16" xfId="0" applyNumberFormat="1" applyFont="1" applyBorder="1">
      <alignment vertical="center"/>
    </xf>
    <xf numFmtId="178" fontId="10" fillId="0" borderId="16" xfId="0" applyNumberFormat="1" applyFont="1" applyBorder="1" applyAlignment="1">
      <alignment horizontal="right" vertical="center"/>
    </xf>
    <xf numFmtId="178" fontId="10" fillId="0" borderId="18" xfId="0" applyNumberFormat="1" applyFont="1" applyBorder="1">
      <alignment vertical="center"/>
    </xf>
    <xf numFmtId="178" fontId="10" fillId="0" borderId="10" xfId="0" applyNumberFormat="1" applyFont="1" applyBorder="1">
      <alignment vertical="center"/>
    </xf>
    <xf numFmtId="178" fontId="10" fillId="0" borderId="20" xfId="0" applyNumberFormat="1" applyFont="1" applyBorder="1">
      <alignment vertical="center"/>
    </xf>
    <xf numFmtId="178" fontId="10" fillId="0" borderId="9" xfId="0" applyNumberFormat="1" applyFont="1" applyBorder="1">
      <alignment vertical="center"/>
    </xf>
    <xf numFmtId="178" fontId="10" fillId="0" borderId="18" xfId="0" applyNumberFormat="1" applyFont="1" applyBorder="1" applyAlignment="1">
      <alignment horizontal="right" vertical="center"/>
    </xf>
    <xf numFmtId="178" fontId="10" fillId="0" borderId="10" xfId="0" applyNumberFormat="1" applyFont="1" applyBorder="1" applyAlignment="1">
      <alignment horizontal="right" vertical="center"/>
    </xf>
    <xf numFmtId="178" fontId="10" fillId="0" borderId="20" xfId="0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8" fontId="28" fillId="0" borderId="16" xfId="1" applyNumberFormat="1" applyFont="1" applyBorder="1" applyAlignment="1">
      <alignment vertical="center"/>
    </xf>
    <xf numFmtId="178" fontId="28" fillId="0" borderId="23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/>
    </xf>
    <xf numFmtId="38" fontId="34" fillId="0" borderId="0" xfId="2" applyNumberFormat="1" applyFont="1" applyBorder="1">
      <alignment vertical="center"/>
    </xf>
    <xf numFmtId="178" fontId="28" fillId="0" borderId="17" xfId="1" applyNumberFormat="1" applyFont="1" applyBorder="1" applyAlignment="1">
      <alignment vertical="center"/>
    </xf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178" fontId="11" fillId="0" borderId="16" xfId="0" applyNumberFormat="1" applyFont="1" applyBorder="1">
      <alignment vertical="center"/>
    </xf>
    <xf numFmtId="0" fontId="36" fillId="0" borderId="0" xfId="0" applyFont="1">
      <alignment vertical="center"/>
    </xf>
    <xf numFmtId="0" fontId="11" fillId="0" borderId="16" xfId="0" applyFont="1" applyBorder="1">
      <alignment vertical="center"/>
    </xf>
    <xf numFmtId="179" fontId="7" fillId="0" borderId="16" xfId="0" applyNumberFormat="1" applyFont="1" applyBorder="1">
      <alignment vertical="center"/>
    </xf>
    <xf numFmtId="177" fontId="11" fillId="0" borderId="16" xfId="0" applyNumberFormat="1" applyFon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9" fillId="0" borderId="16" xfId="13" applyFont="1" applyBorder="1" applyAlignment="1">
      <alignment horizontal="centerContinuous" vertical="center" wrapText="1"/>
    </xf>
    <xf numFmtId="0" fontId="9" fillId="0" borderId="3" xfId="13" applyFont="1" applyBorder="1" applyAlignment="1">
      <alignment vertical="center"/>
    </xf>
    <xf numFmtId="0" fontId="9" fillId="0" borderId="13" xfId="13" applyFont="1" applyBorder="1" applyAlignment="1">
      <alignment vertical="center"/>
    </xf>
    <xf numFmtId="0" fontId="9" fillId="0" borderId="16" xfId="13" applyFont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>
      <alignment vertical="center"/>
    </xf>
    <xf numFmtId="177" fontId="0" fillId="2" borderId="16" xfId="1" applyNumberFormat="1" applyFont="1" applyFill="1" applyBorder="1">
      <alignment vertical="center"/>
    </xf>
    <xf numFmtId="38" fontId="0" fillId="2" borderId="0" xfId="0" applyNumberFormat="1" applyFill="1">
      <alignment vertical="center"/>
    </xf>
    <xf numFmtId="184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177" fontId="17" fillId="2" borderId="13" xfId="1" applyNumberFormat="1" applyFont="1" applyFill="1" applyBorder="1" applyAlignment="1">
      <alignment horizontal="right" vertical="center"/>
    </xf>
    <xf numFmtId="177" fontId="17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20" fillId="2" borderId="0" xfId="1" applyFont="1" applyFill="1">
      <alignment vertical="center"/>
    </xf>
    <xf numFmtId="0" fontId="19" fillId="2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34" fillId="0" borderId="0" xfId="0" applyFont="1" applyAlignment="1">
      <alignment horizontal="right" vertical="center"/>
    </xf>
    <xf numFmtId="178" fontId="28" fillId="2" borderId="25" xfId="0" applyNumberFormat="1" applyFont="1" applyFill="1" applyBorder="1" applyAlignment="1">
      <alignment horizontal="right" vertical="center"/>
    </xf>
    <xf numFmtId="178" fontId="28" fillId="2" borderId="10" xfId="0" applyNumberFormat="1" applyFont="1" applyFill="1" applyBorder="1" applyAlignment="1">
      <alignment horizontal="right" vertical="center"/>
    </xf>
    <xf numFmtId="178" fontId="28" fillId="2" borderId="7" xfId="0" applyNumberFormat="1" applyFont="1" applyFill="1" applyBorder="1" applyAlignment="1">
      <alignment horizontal="right" vertical="center"/>
    </xf>
    <xf numFmtId="178" fontId="11" fillId="0" borderId="16" xfId="0" applyNumberFormat="1" applyFont="1" applyFill="1" applyBorder="1">
      <alignment vertical="center"/>
    </xf>
    <xf numFmtId="178" fontId="5" fillId="0" borderId="0" xfId="0" applyNumberFormat="1" applyFont="1">
      <alignment vertical="center"/>
    </xf>
    <xf numFmtId="0" fontId="39" fillId="0" borderId="13" xfId="0" applyFont="1" applyBorder="1">
      <alignment vertical="center"/>
    </xf>
    <xf numFmtId="0" fontId="34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44" fillId="0" borderId="3" xfId="0" applyFont="1" applyBorder="1">
      <alignment vertical="center"/>
    </xf>
    <xf numFmtId="0" fontId="41" fillId="2" borderId="1" xfId="0" applyFont="1" applyFill="1" applyBorder="1">
      <alignment vertical="center"/>
    </xf>
    <xf numFmtId="0" fontId="42" fillId="0" borderId="3" xfId="0" applyFont="1" applyBorder="1">
      <alignment vertical="center"/>
    </xf>
    <xf numFmtId="0" fontId="41" fillId="0" borderId="3" xfId="0" applyFont="1" applyBorder="1">
      <alignment vertical="center"/>
    </xf>
    <xf numFmtId="0" fontId="43" fillId="2" borderId="3" xfId="0" applyFont="1" applyFill="1" applyBorder="1">
      <alignment vertical="center"/>
    </xf>
    <xf numFmtId="0" fontId="38" fillId="0" borderId="3" xfId="0" applyFont="1" applyBorder="1">
      <alignment vertical="center"/>
    </xf>
    <xf numFmtId="0" fontId="9" fillId="0" borderId="13" xfId="0" applyFont="1" applyBorder="1">
      <alignment vertical="center"/>
    </xf>
    <xf numFmtId="0" fontId="40" fillId="0" borderId="3" xfId="0" applyFont="1" applyBorder="1">
      <alignment vertical="center"/>
    </xf>
    <xf numFmtId="0" fontId="38" fillId="0" borderId="1" xfId="0" applyFont="1" applyBorder="1">
      <alignment vertical="center"/>
    </xf>
    <xf numFmtId="0" fontId="39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11" fillId="0" borderId="12" xfId="0" applyFont="1" applyBorder="1">
      <alignment vertical="center"/>
    </xf>
    <xf numFmtId="0" fontId="34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3" fillId="0" borderId="15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185" fontId="9" fillId="0" borderId="16" xfId="13" applyNumberFormat="1" applyFont="1" applyBorder="1" applyAlignment="1">
      <alignment horizontal="right" vertical="center"/>
    </xf>
    <xf numFmtId="178" fontId="10" fillId="0" borderId="0" xfId="0" applyNumberFormat="1" applyFont="1">
      <alignment vertical="center"/>
    </xf>
    <xf numFmtId="186" fontId="0" fillId="0" borderId="0" xfId="0" applyNumberFormat="1">
      <alignment vertical="center"/>
    </xf>
    <xf numFmtId="179" fontId="52" fillId="0" borderId="16" xfId="0" applyNumberFormat="1" applyFont="1" applyBorder="1" applyAlignment="1">
      <alignment horizontal="right" vertical="center"/>
    </xf>
    <xf numFmtId="178" fontId="11" fillId="0" borderId="16" xfId="0" applyNumberFormat="1" applyFont="1" applyBorder="1" applyAlignment="1">
      <alignment horizontal="right" vertical="center"/>
    </xf>
    <xf numFmtId="0" fontId="34" fillId="0" borderId="0" xfId="2" applyFont="1" applyBorder="1" applyAlignment="1">
      <alignment horizontal="right" vertical="center"/>
    </xf>
    <xf numFmtId="38" fontId="34" fillId="0" borderId="0" xfId="1" applyFont="1" applyBorder="1" applyAlignment="1">
      <alignment horizontal="right" vertical="center"/>
    </xf>
    <xf numFmtId="178" fontId="10" fillId="0" borderId="36" xfId="0" applyNumberFormat="1" applyFont="1" applyFill="1" applyBorder="1" applyAlignment="1">
      <alignment horizontal="right" vertical="center"/>
    </xf>
    <xf numFmtId="185" fontId="10" fillId="0" borderId="15" xfId="0" applyNumberFormat="1" applyFont="1" applyFill="1" applyBorder="1" applyAlignment="1">
      <alignment horizontal="right" vertical="center"/>
    </xf>
    <xf numFmtId="185" fontId="10" fillId="0" borderId="6" xfId="0" applyNumberFormat="1" applyFont="1" applyFill="1" applyBorder="1" applyAlignment="1">
      <alignment horizontal="right" vertical="center"/>
    </xf>
    <xf numFmtId="185" fontId="10" fillId="0" borderId="36" xfId="0" applyNumberFormat="1" applyFont="1" applyFill="1" applyBorder="1" applyAlignment="1">
      <alignment horizontal="right" vertical="center"/>
    </xf>
    <xf numFmtId="178" fontId="11" fillId="0" borderId="19" xfId="0" applyNumberFormat="1" applyFont="1" applyFill="1" applyBorder="1" applyAlignment="1">
      <alignment horizontal="right" vertical="center"/>
    </xf>
    <xf numFmtId="178" fontId="11" fillId="0" borderId="12" xfId="0" applyNumberFormat="1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left" vertical="center"/>
    </xf>
    <xf numFmtId="178" fontId="11" fillId="0" borderId="7" xfId="0" applyNumberFormat="1" applyFont="1" applyFill="1" applyBorder="1" applyAlignment="1">
      <alignment horizontal="left" vertical="center"/>
    </xf>
    <xf numFmtId="178" fontId="11" fillId="0" borderId="37" xfId="0" applyNumberFormat="1" applyFont="1" applyFill="1" applyBorder="1">
      <alignment vertical="center"/>
    </xf>
    <xf numFmtId="185" fontId="10" fillId="0" borderId="35" xfId="0" applyNumberFormat="1" applyFont="1" applyFill="1" applyBorder="1" applyAlignment="1">
      <alignment horizontal="right" vertical="center"/>
    </xf>
    <xf numFmtId="178" fontId="7" fillId="0" borderId="0" xfId="0" applyNumberFormat="1" applyFont="1">
      <alignment vertical="center"/>
    </xf>
    <xf numFmtId="0" fontId="0" fillId="0" borderId="0" xfId="0" applyFill="1" applyBorder="1">
      <alignment vertical="center"/>
    </xf>
    <xf numFmtId="177" fontId="52" fillId="0" borderId="16" xfId="0" applyNumberFormat="1" applyFont="1" applyBorder="1" applyAlignment="1">
      <alignment horizontal="right" vertical="center" wrapText="1"/>
    </xf>
    <xf numFmtId="177" fontId="52" fillId="0" borderId="10" xfId="0" applyNumberFormat="1" applyFont="1" applyBorder="1" applyAlignment="1">
      <alignment horizontal="right" vertical="center" wrapText="1"/>
    </xf>
    <xf numFmtId="0" fontId="31" fillId="0" borderId="3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9" fillId="2" borderId="16" xfId="13" applyFont="1" applyFill="1" applyBorder="1" applyAlignment="1">
      <alignment horizontal="left" vertical="center"/>
    </xf>
    <xf numFmtId="0" fontId="9" fillId="0" borderId="0" xfId="13" applyFont="1" applyFill="1" applyBorder="1" applyAlignment="1">
      <alignment horizontal="center" vertical="center"/>
    </xf>
    <xf numFmtId="0" fontId="9" fillId="0" borderId="0" xfId="13" applyFont="1" applyFill="1" applyBorder="1" applyAlignment="1">
      <alignment horizontal="left" vertical="center"/>
    </xf>
    <xf numFmtId="185" fontId="9" fillId="0" borderId="18" xfId="13" applyNumberFormat="1" applyFont="1" applyBorder="1" applyAlignment="1">
      <alignment horizontal="right" vertical="center"/>
    </xf>
    <xf numFmtId="185" fontId="9" fillId="0" borderId="10" xfId="13" applyNumberFormat="1" applyFont="1" applyBorder="1" applyAlignment="1">
      <alignment horizontal="right" vertical="center"/>
    </xf>
    <xf numFmtId="0" fontId="9" fillId="0" borderId="2" xfId="0" applyFont="1" applyBorder="1">
      <alignment vertical="center"/>
    </xf>
    <xf numFmtId="178" fontId="52" fillId="0" borderId="16" xfId="0" applyNumberFormat="1" applyFont="1" applyBorder="1" applyAlignment="1">
      <alignment horizontal="right" vertical="center" wrapText="1"/>
    </xf>
    <xf numFmtId="185" fontId="0" fillId="0" borderId="0" xfId="0" applyNumberFormat="1">
      <alignment vertical="center"/>
    </xf>
    <xf numFmtId="177" fontId="47" fillId="0" borderId="16" xfId="0" applyNumberFormat="1" applyFont="1" applyBorder="1" applyAlignment="1">
      <alignment horizontal="right" vertical="center"/>
    </xf>
    <xf numFmtId="178" fontId="47" fillId="0" borderId="16" xfId="0" applyNumberFormat="1" applyFont="1" applyBorder="1" applyAlignment="1">
      <alignment horizontal="right" vertical="center" wrapText="1"/>
    </xf>
    <xf numFmtId="177" fontId="47" fillId="0" borderId="16" xfId="0" applyNumberFormat="1" applyFont="1" applyBorder="1" applyAlignment="1">
      <alignment horizontal="right" vertical="center" wrapText="1"/>
    </xf>
    <xf numFmtId="177" fontId="47" fillId="0" borderId="10" xfId="0" applyNumberFormat="1" applyFont="1" applyBorder="1" applyAlignment="1">
      <alignment horizontal="right" vertical="center"/>
    </xf>
    <xf numFmtId="178" fontId="52" fillId="0" borderId="16" xfId="0" applyNumberFormat="1" applyFont="1" applyBorder="1">
      <alignment vertical="center"/>
    </xf>
    <xf numFmtId="179" fontId="52" fillId="0" borderId="16" xfId="0" applyNumberFormat="1" applyFont="1" applyBorder="1">
      <alignment vertical="center"/>
    </xf>
    <xf numFmtId="178" fontId="52" fillId="0" borderId="16" xfId="0" applyNumberFormat="1" applyFont="1" applyBorder="1" applyAlignment="1">
      <alignment horizontal="right" vertical="center"/>
    </xf>
    <xf numFmtId="178" fontId="23" fillId="0" borderId="17" xfId="0" applyNumberFormat="1" applyFont="1" applyBorder="1" applyAlignment="1">
      <alignment horizontal="right" vertical="center"/>
    </xf>
    <xf numFmtId="0" fontId="31" fillId="0" borderId="16" xfId="0" applyFont="1" applyBorder="1" applyAlignment="1">
      <alignment horizontal="left" vertical="center"/>
    </xf>
    <xf numFmtId="177" fontId="47" fillId="0" borderId="16" xfId="0" applyNumberFormat="1" applyFont="1" applyBorder="1">
      <alignment vertical="center"/>
    </xf>
    <xf numFmtId="0" fontId="9" fillId="0" borderId="16" xfId="13" applyFont="1" applyBorder="1" applyAlignment="1">
      <alignment horizontal="center" vertical="center" wrapText="1"/>
    </xf>
    <xf numFmtId="0" fontId="9" fillId="0" borderId="16" xfId="13" applyFont="1" applyBorder="1" applyAlignment="1">
      <alignment horizontal="center" vertical="center"/>
    </xf>
    <xf numFmtId="0" fontId="9" fillId="0" borderId="16" xfId="13" applyFont="1" applyFill="1" applyBorder="1" applyAlignment="1">
      <alignment horizontal="center" vertical="center"/>
    </xf>
    <xf numFmtId="0" fontId="9" fillId="2" borderId="16" xfId="13" applyFont="1" applyFill="1" applyBorder="1" applyAlignment="1">
      <alignment horizontal="center" vertical="center" wrapText="1"/>
    </xf>
    <xf numFmtId="0" fontId="9" fillId="0" borderId="13" xfId="13" applyFont="1" applyBorder="1" applyAlignment="1">
      <alignment horizontal="center" vertical="center"/>
    </xf>
    <xf numFmtId="0" fontId="9" fillId="2" borderId="18" xfId="13" applyFont="1" applyFill="1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/>
    </xf>
    <xf numFmtId="0" fontId="9" fillId="0" borderId="13" xfId="13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16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 wrapText="1"/>
    </xf>
    <xf numFmtId="0" fontId="31" fillId="0" borderId="16" xfId="0" applyFont="1" applyBorder="1" applyAlignment="1">
      <alignment horizontal="center" vertical="center" wrapText="1"/>
    </xf>
    <xf numFmtId="186" fontId="54" fillId="0" borderId="13" xfId="1" applyNumberFormat="1" applyFont="1" applyFill="1" applyBorder="1">
      <alignment vertical="center"/>
    </xf>
    <xf numFmtId="0" fontId="9" fillId="3" borderId="16" xfId="13" applyFont="1" applyFill="1" applyBorder="1" applyAlignment="1">
      <alignment horizontal="left" vertical="center"/>
    </xf>
    <xf numFmtId="0" fontId="9" fillId="3" borderId="16" xfId="13" applyFont="1" applyFill="1" applyBorder="1" applyAlignment="1">
      <alignment horizontal="center" vertical="center"/>
    </xf>
    <xf numFmtId="185" fontId="9" fillId="3" borderId="16" xfId="13" applyNumberFormat="1" applyFont="1" applyFill="1" applyBorder="1" applyAlignment="1">
      <alignment horizontal="right" vertical="center"/>
    </xf>
    <xf numFmtId="0" fontId="9" fillId="3" borderId="3" xfId="13" applyFont="1" applyFill="1" applyBorder="1" applyAlignment="1">
      <alignment vertical="center"/>
    </xf>
    <xf numFmtId="0" fontId="9" fillId="3" borderId="13" xfId="13" applyFont="1" applyFill="1" applyBorder="1" applyAlignment="1">
      <alignment vertical="center"/>
    </xf>
    <xf numFmtId="178" fontId="23" fillId="0" borderId="16" xfId="0" applyNumberFormat="1" applyFont="1" applyBorder="1" applyAlignment="1">
      <alignment horizontal="right" vertical="center"/>
    </xf>
    <xf numFmtId="178" fontId="23" fillId="0" borderId="3" xfId="0" applyNumberFormat="1" applyFont="1" applyBorder="1" applyAlignment="1">
      <alignment horizontal="right" vertical="center"/>
    </xf>
    <xf numFmtId="0" fontId="9" fillId="2" borderId="18" xfId="13" applyFont="1" applyFill="1" applyBorder="1" applyAlignment="1">
      <alignment horizontal="center" vertical="center" wrapText="1"/>
    </xf>
    <xf numFmtId="0" fontId="9" fillId="0" borderId="18" xfId="13" applyFont="1" applyBorder="1" applyAlignment="1">
      <alignment horizontal="left" vertical="center"/>
    </xf>
    <xf numFmtId="0" fontId="9" fillId="0" borderId="12" xfId="13" applyFont="1" applyBorder="1" applyAlignment="1">
      <alignment horizontal="center" vertical="center"/>
    </xf>
    <xf numFmtId="178" fontId="52" fillId="4" borderId="16" xfId="0" applyNumberFormat="1" applyFont="1" applyFill="1" applyBorder="1">
      <alignment vertical="center"/>
    </xf>
    <xf numFmtId="178" fontId="52" fillId="4" borderId="16" xfId="0" applyNumberFormat="1" applyFont="1" applyFill="1" applyBorder="1" applyAlignment="1">
      <alignment horizontal="right" vertical="center"/>
    </xf>
    <xf numFmtId="178" fontId="52" fillId="4" borderId="13" xfId="0" applyNumberFormat="1" applyFont="1" applyFill="1" applyBorder="1" applyAlignment="1">
      <alignment horizontal="right" vertical="center" wrapText="1"/>
    </xf>
    <xf numFmtId="178" fontId="52" fillId="4" borderId="16" xfId="0" applyNumberFormat="1" applyFont="1" applyFill="1" applyBorder="1" applyAlignment="1">
      <alignment horizontal="right" vertical="center" wrapText="1"/>
    </xf>
    <xf numFmtId="178" fontId="52" fillId="4" borderId="13" xfId="0" applyNumberFormat="1" applyFont="1" applyFill="1" applyBorder="1" applyAlignment="1">
      <alignment horizontal="right" vertical="center"/>
    </xf>
    <xf numFmtId="177" fontId="47" fillId="4" borderId="10" xfId="0" applyNumberFormat="1" applyFont="1" applyFill="1" applyBorder="1" applyAlignment="1">
      <alignment horizontal="right" vertical="center"/>
    </xf>
    <xf numFmtId="177" fontId="52" fillId="4" borderId="6" xfId="0" applyNumberFormat="1" applyFont="1" applyFill="1" applyBorder="1" applyAlignment="1">
      <alignment horizontal="right" vertical="center"/>
    </xf>
    <xf numFmtId="177" fontId="52" fillId="4" borderId="10" xfId="0" applyNumberFormat="1" applyFont="1" applyFill="1" applyBorder="1" applyAlignment="1">
      <alignment horizontal="right" vertical="center"/>
    </xf>
    <xf numFmtId="177" fontId="47" fillId="4" borderId="16" xfId="0" applyNumberFormat="1" applyFont="1" applyFill="1" applyBorder="1" applyAlignment="1">
      <alignment horizontal="right" vertical="center" wrapText="1"/>
    </xf>
    <xf numFmtId="38" fontId="7" fillId="0" borderId="16" xfId="1" applyFont="1" applyBorder="1" applyAlignment="1">
      <alignment horizontal="right" vertical="center"/>
    </xf>
    <xf numFmtId="0" fontId="31" fillId="0" borderId="16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3" xfId="0" applyFont="1" applyFill="1" applyBorder="1">
      <alignment vertical="center"/>
    </xf>
    <xf numFmtId="0" fontId="31" fillId="0" borderId="18" xfId="0" applyFont="1" applyFill="1" applyBorder="1" applyAlignment="1">
      <alignment vertical="center" wrapText="1"/>
    </xf>
    <xf numFmtId="0" fontId="9" fillId="0" borderId="16" xfId="13" applyFont="1" applyFill="1" applyBorder="1" applyAlignment="1">
      <alignment horizontal="center" vertical="center"/>
    </xf>
    <xf numFmtId="0" fontId="9" fillId="2" borderId="16" xfId="13" applyFont="1" applyFill="1" applyBorder="1" applyAlignment="1">
      <alignment horizontal="center" vertical="center" wrapText="1"/>
    </xf>
    <xf numFmtId="0" fontId="11" fillId="0" borderId="13" xfId="0" applyFont="1" applyBorder="1">
      <alignment vertical="center"/>
    </xf>
    <xf numFmtId="0" fontId="7" fillId="0" borderId="0" xfId="0" applyFont="1" applyFill="1">
      <alignment vertical="center"/>
    </xf>
    <xf numFmtId="0" fontId="31" fillId="0" borderId="18" xfId="0" applyFont="1" applyFill="1" applyBorder="1" applyAlignment="1">
      <alignment horizontal="left" vertical="center" wrapText="1"/>
    </xf>
    <xf numFmtId="185" fontId="10" fillId="0" borderId="13" xfId="0" applyNumberFormat="1" applyFont="1" applyFill="1" applyBorder="1" applyAlignment="1">
      <alignment horizontal="right" vertical="center"/>
    </xf>
    <xf numFmtId="0" fontId="41" fillId="0" borderId="15" xfId="0" applyFont="1" applyBorder="1" applyAlignment="1">
      <alignment horizontal="left" vertical="center" wrapText="1"/>
    </xf>
    <xf numFmtId="0" fontId="42" fillId="0" borderId="12" xfId="0" applyFont="1" applyBorder="1">
      <alignment vertical="center"/>
    </xf>
    <xf numFmtId="0" fontId="11" fillId="0" borderId="15" xfId="0" applyFont="1" applyBorder="1">
      <alignment vertical="center"/>
    </xf>
    <xf numFmtId="0" fontId="42" fillId="0" borderId="15" xfId="0" applyFont="1" applyBorder="1">
      <alignment vertical="center"/>
    </xf>
    <xf numFmtId="0" fontId="0" fillId="0" borderId="1" xfId="0" applyBorder="1">
      <alignment vertical="center"/>
    </xf>
    <xf numFmtId="0" fontId="10" fillId="0" borderId="13" xfId="0" applyFont="1" applyBorder="1">
      <alignment vertical="center"/>
    </xf>
    <xf numFmtId="0" fontId="56" fillId="0" borderId="3" xfId="0" applyFont="1" applyBorder="1">
      <alignment vertical="center"/>
    </xf>
    <xf numFmtId="0" fontId="31" fillId="0" borderId="39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6" xfId="0" applyFont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14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>
      <alignment vertical="center"/>
    </xf>
    <xf numFmtId="0" fontId="6" fillId="0" borderId="5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178" fontId="7" fillId="0" borderId="16" xfId="2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0" xfId="0" applyNumberFormat="1" applyFill="1">
      <alignment vertical="center"/>
    </xf>
    <xf numFmtId="0" fontId="7" fillId="0" borderId="0" xfId="0" applyFont="1" applyFill="1" applyBorder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9" xfId="0" applyFont="1" applyFill="1" applyBorder="1">
      <alignment vertical="center"/>
    </xf>
    <xf numFmtId="178" fontId="10" fillId="0" borderId="0" xfId="0" applyNumberFormat="1" applyFont="1" applyFill="1">
      <alignment vertical="center"/>
    </xf>
    <xf numFmtId="178" fontId="11" fillId="0" borderId="19" xfId="0" applyNumberFormat="1" applyFont="1" applyFill="1" applyBorder="1">
      <alignment vertical="center"/>
    </xf>
    <xf numFmtId="0" fontId="10" fillId="0" borderId="18" xfId="0" applyFont="1" applyFill="1" applyBorder="1" applyAlignment="1">
      <alignment horizontal="center" vertical="center"/>
    </xf>
    <xf numFmtId="178" fontId="11" fillId="0" borderId="3" xfId="0" applyNumberFormat="1" applyFont="1" applyFill="1" applyBorder="1">
      <alignment vertical="center"/>
    </xf>
    <xf numFmtId="0" fontId="10" fillId="0" borderId="11" xfId="0" applyFont="1" applyFill="1" applyBorder="1" applyAlignment="1">
      <alignment horizontal="left" vertical="center"/>
    </xf>
    <xf numFmtId="178" fontId="7" fillId="0" borderId="11" xfId="0" applyNumberFormat="1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1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left" vertical="center" wrapText="1"/>
    </xf>
    <xf numFmtId="178" fontId="7" fillId="0" borderId="3" xfId="2" applyNumberFormat="1" applyFont="1" applyFill="1" applyBorder="1" applyAlignment="1">
      <alignment horizontal="right" vertical="center"/>
    </xf>
    <xf numFmtId="178" fontId="7" fillId="0" borderId="13" xfId="2" applyNumberFormat="1" applyFont="1" applyFill="1" applyBorder="1" applyAlignment="1">
      <alignment horizontal="right" vertical="center"/>
    </xf>
    <xf numFmtId="178" fontId="47" fillId="0" borderId="3" xfId="2" applyNumberFormat="1" applyFont="1" applyFill="1" applyBorder="1" applyAlignment="1">
      <alignment horizontal="right" vertical="center"/>
    </xf>
    <xf numFmtId="178" fontId="47" fillId="0" borderId="13" xfId="2" applyNumberFormat="1" applyFont="1" applyFill="1" applyBorder="1" applyAlignment="1">
      <alignment horizontal="right" vertical="center"/>
    </xf>
    <xf numFmtId="178" fontId="47" fillId="0" borderId="16" xfId="2" applyNumberFormat="1" applyFont="1" applyFill="1" applyBorder="1" applyAlignment="1">
      <alignment horizontal="right" vertical="center"/>
    </xf>
    <xf numFmtId="178" fontId="19" fillId="0" borderId="16" xfId="0" applyNumberFormat="1" applyFont="1" applyFill="1" applyBorder="1" applyAlignment="1">
      <alignment horizontal="right" vertical="center"/>
    </xf>
    <xf numFmtId="0" fontId="7" fillId="0" borderId="3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left" vertical="center" wrapText="1"/>
    </xf>
    <xf numFmtId="0" fontId="7" fillId="0" borderId="1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/>
    </xf>
    <xf numFmtId="0" fontId="7" fillId="0" borderId="13" xfId="2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7" fillId="0" borderId="16" xfId="2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8" fontId="11" fillId="0" borderId="18" xfId="0" applyNumberFormat="1" applyFont="1" applyFill="1" applyBorder="1" applyAlignment="1">
      <alignment horizontal="right" vertical="center"/>
    </xf>
    <xf numFmtId="178" fontId="11" fillId="0" borderId="10" xfId="0" applyNumberFormat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0" fontId="31" fillId="0" borderId="16" xfId="0" applyFont="1" applyBorder="1" applyAlignment="1">
      <alignment horizontal="center" vertical="center"/>
    </xf>
    <xf numFmtId="0" fontId="31" fillId="0" borderId="3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/>
    </xf>
    <xf numFmtId="0" fontId="31" fillId="2" borderId="12" xfId="0" applyFont="1" applyFill="1" applyBorder="1" applyAlignment="1">
      <alignment vertical="center" wrapText="1"/>
    </xf>
    <xf numFmtId="0" fontId="31" fillId="2" borderId="15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vertical="center" wrapText="1"/>
    </xf>
    <xf numFmtId="0" fontId="31" fillId="2" borderId="7" xfId="0" applyFont="1" applyFill="1" applyBorder="1" applyAlignment="1">
      <alignment vertical="center" wrapText="1"/>
    </xf>
    <xf numFmtId="0" fontId="31" fillId="2" borderId="6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51" fillId="0" borderId="12" xfId="0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/>
    </xf>
    <xf numFmtId="0" fontId="51" fillId="0" borderId="7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vertical="center" wrapText="1"/>
    </xf>
    <xf numFmtId="0" fontId="31" fillId="0" borderId="13" xfId="0" applyFont="1" applyFill="1" applyBorder="1" applyAlignment="1">
      <alignment vertical="center" wrapText="1"/>
    </xf>
    <xf numFmtId="0" fontId="31" fillId="0" borderId="29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1" fillId="0" borderId="3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9" fillId="0" borderId="16" xfId="13" applyFont="1" applyBorder="1" applyAlignment="1">
      <alignment horizontal="center" vertical="center"/>
    </xf>
    <xf numFmtId="0" fontId="9" fillId="0" borderId="16" xfId="13" applyFont="1" applyFill="1" applyBorder="1" applyAlignment="1">
      <alignment horizontal="center" vertical="center"/>
    </xf>
    <xf numFmtId="0" fontId="9" fillId="0" borderId="18" xfId="13" applyFont="1" applyFill="1" applyBorder="1" applyAlignment="1">
      <alignment horizontal="center" vertical="center"/>
    </xf>
    <xf numFmtId="0" fontId="9" fillId="0" borderId="9" xfId="13" applyFont="1" applyFill="1" applyBorder="1" applyAlignment="1">
      <alignment horizontal="center" vertical="center"/>
    </xf>
    <xf numFmtId="0" fontId="9" fillId="0" borderId="10" xfId="13" applyFont="1" applyFill="1" applyBorder="1" applyAlignment="1">
      <alignment horizontal="center" vertical="center"/>
    </xf>
    <xf numFmtId="0" fontId="9" fillId="2" borderId="16" xfId="13" applyFont="1" applyFill="1" applyBorder="1" applyAlignment="1">
      <alignment horizontal="center" vertical="center" wrapText="1"/>
    </xf>
    <xf numFmtId="0" fontId="9" fillId="0" borderId="18" xfId="13" applyFont="1" applyBorder="1" applyAlignment="1">
      <alignment horizontal="center" vertical="center" wrapText="1"/>
    </xf>
    <xf numFmtId="0" fontId="9" fillId="0" borderId="9" xfId="13" applyFont="1" applyBorder="1" applyAlignment="1">
      <alignment horizontal="center" vertical="center" wrapText="1"/>
    </xf>
    <xf numFmtId="0" fontId="9" fillId="0" borderId="10" xfId="13" applyFont="1" applyBorder="1" applyAlignment="1">
      <alignment horizontal="center" vertical="center" wrapText="1"/>
    </xf>
    <xf numFmtId="0" fontId="9" fillId="0" borderId="3" xfId="13" applyFont="1" applyBorder="1" applyAlignment="1">
      <alignment horizontal="center" vertical="center"/>
    </xf>
    <xf numFmtId="0" fontId="9" fillId="0" borderId="2" xfId="13" applyFont="1" applyBorder="1" applyAlignment="1">
      <alignment horizontal="center" vertical="center"/>
    </xf>
    <xf numFmtId="0" fontId="9" fillId="0" borderId="13" xfId="13" applyFont="1" applyBorder="1" applyAlignment="1">
      <alignment horizontal="center" vertical="center"/>
    </xf>
    <xf numFmtId="0" fontId="9" fillId="0" borderId="16" xfId="13" applyFont="1" applyBorder="1" applyAlignment="1">
      <alignment horizontal="center" vertical="center" wrapText="1"/>
    </xf>
    <xf numFmtId="0" fontId="9" fillId="0" borderId="18" xfId="13" applyFont="1" applyBorder="1" applyAlignment="1">
      <alignment horizontal="center" vertical="center"/>
    </xf>
    <xf numFmtId="0" fontId="9" fillId="0" borderId="10" xfId="13" applyFont="1" applyBorder="1" applyAlignment="1">
      <alignment horizontal="center" vertical="center"/>
    </xf>
    <xf numFmtId="0" fontId="9" fillId="0" borderId="18" xfId="13" applyFont="1" applyBorder="1" applyAlignment="1">
      <alignment horizontal="left" vertical="center"/>
    </xf>
    <xf numFmtId="0" fontId="9" fillId="0" borderId="10" xfId="1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9" fillId="0" borderId="9" xfId="13" applyFont="1" applyBorder="1" applyAlignment="1">
      <alignment horizontal="center" vertical="center"/>
    </xf>
    <xf numFmtId="0" fontId="9" fillId="0" borderId="18" xfId="13" applyFont="1" applyFill="1" applyBorder="1" applyAlignment="1">
      <alignment horizontal="center" vertical="center" wrapText="1"/>
    </xf>
    <xf numFmtId="0" fontId="9" fillId="0" borderId="9" xfId="13" applyFont="1" applyFill="1" applyBorder="1" applyAlignment="1">
      <alignment horizontal="center" vertical="center" wrapText="1"/>
    </xf>
    <xf numFmtId="0" fontId="9" fillId="2" borderId="18" xfId="13" applyFont="1" applyFill="1" applyBorder="1" applyAlignment="1">
      <alignment horizontal="center" vertical="center" wrapText="1"/>
    </xf>
    <xf numFmtId="0" fontId="9" fillId="2" borderId="9" xfId="13" applyFont="1" applyFill="1" applyBorder="1" applyAlignment="1">
      <alignment horizontal="center" vertical="center" wrapText="1"/>
    </xf>
    <xf numFmtId="0" fontId="9" fillId="2" borderId="10" xfId="13" applyFont="1" applyFill="1" applyBorder="1" applyAlignment="1">
      <alignment horizontal="center" vertical="center" wrapText="1"/>
    </xf>
    <xf numFmtId="0" fontId="9" fillId="0" borderId="3" xfId="13" applyFont="1" applyFill="1" applyBorder="1" applyAlignment="1">
      <alignment horizontal="center" vertical="center"/>
    </xf>
    <xf numFmtId="0" fontId="9" fillId="0" borderId="2" xfId="13" applyFont="1" applyFill="1" applyBorder="1" applyAlignment="1">
      <alignment horizontal="center" vertical="center"/>
    </xf>
    <xf numFmtId="0" fontId="9" fillId="0" borderId="13" xfId="13" applyFont="1" applyFill="1" applyBorder="1" applyAlignment="1">
      <alignment horizontal="center" vertical="center"/>
    </xf>
    <xf numFmtId="38" fontId="22" fillId="2" borderId="0" xfId="1" applyFont="1" applyFill="1" applyAlignment="1">
      <alignment horizontal="left" vertical="center" wrapText="1"/>
    </xf>
    <xf numFmtId="38" fontId="31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35">
    <cellStyle name="パーセント 2" xfId="19"/>
    <cellStyle name="パーセント()" xfId="5"/>
    <cellStyle name="パーセント(0.00)" xfId="6"/>
    <cellStyle name="パーセント[0.00]" xfId="7"/>
    <cellStyle name="桁区切り" xfId="1" builtinId="6"/>
    <cellStyle name="桁区切り 2" xfId="10"/>
    <cellStyle name="桁区切り 2 2" xfId="18"/>
    <cellStyle name="桁区切り 2 3" xfId="32"/>
    <cellStyle name="見出し１" xfId="8"/>
    <cellStyle name="折り返し" xfId="9"/>
    <cellStyle name="標準" xfId="0" builtinId="0"/>
    <cellStyle name="標準 10" xfId="28"/>
    <cellStyle name="標準 11" xfId="30"/>
    <cellStyle name="標準 12" xfId="31"/>
    <cellStyle name="標準 2" xfId="2"/>
    <cellStyle name="標準 2 2" xfId="11"/>
    <cellStyle name="標準 2 2 2" xfId="27"/>
    <cellStyle name="標準 2 3" xfId="12"/>
    <cellStyle name="標準 2 4" xfId="16"/>
    <cellStyle name="標準 3" xfId="4"/>
    <cellStyle name="標準 3 2" xfId="25"/>
    <cellStyle name="標準 3 2 2" xfId="33"/>
    <cellStyle name="標準 4" xfId="14"/>
    <cellStyle name="標準 4 2" xfId="26"/>
    <cellStyle name="標準 5" xfId="15"/>
    <cellStyle name="標準 5 2" xfId="24"/>
    <cellStyle name="標準 5 2 2" xfId="34"/>
    <cellStyle name="標準 5 3" xfId="29"/>
    <cellStyle name="標準 6" xfId="17"/>
    <cellStyle name="標準 7" xfId="20"/>
    <cellStyle name="標準 7 2" xfId="23"/>
    <cellStyle name="標準 8" xfId="21"/>
    <cellStyle name="標準 9" xfId="22"/>
    <cellStyle name="標準_附属明細表PL・NW・WS　20060423修正版" xfId="13"/>
    <cellStyle name="標準１" xfId="3"/>
  </cellStyles>
  <dxfs count="0"/>
  <tableStyles count="0" defaultTableStyle="TableStyleMedium2" defaultPivotStyle="PivotStyleLight16"/>
  <colors>
    <mruColors>
      <color rgb="FFFFFF66"/>
      <color rgb="FFCCFFCC"/>
      <color rgb="FFFFC000"/>
      <color rgb="FFFFFFFF"/>
      <color rgb="FFFF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1C00-000010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1C00-000011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1C00-000012000000}"/>
            </a:ext>
          </a:extLst>
        </xdr:cNvPr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C00-000013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1C00-000014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C00-000015000000}"/>
            </a:ext>
          </a:extLst>
        </xdr:cNvPr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1C00-000016000000}"/>
            </a:ext>
          </a:extLst>
        </xdr:cNvPr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1C00-000017000000}"/>
            </a:ext>
          </a:extLst>
        </xdr:cNvPr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1C00-000018000000}"/>
            </a:ext>
          </a:extLst>
        </xdr:cNvPr>
        <xdr:cNvCxnSpPr/>
      </xdr:nvCxnSpPr>
      <xdr:spPr>
        <a:xfrm flipV="1">
          <a:off x="2408061" y="695325"/>
          <a:ext cx="1764" cy="1000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1C00-000019000000}"/>
            </a:ext>
          </a:extLst>
        </xdr:cNvPr>
        <xdr:cNvCxnSpPr/>
      </xdr:nvCxnSpPr>
      <xdr:spPr>
        <a:xfrm>
          <a:off x="1600200" y="695325"/>
          <a:ext cx="0" cy="1000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1C00-00001A000000}"/>
            </a:ext>
          </a:extLst>
        </xdr:cNvPr>
        <xdr:cNvCxnSpPr/>
      </xdr:nvCxnSpPr>
      <xdr:spPr>
        <a:xfrm>
          <a:off x="28575" y="931686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1C00-00001B000000}"/>
            </a:ext>
          </a:extLst>
        </xdr:cNvPr>
        <xdr:cNvCxnSpPr/>
      </xdr:nvCxnSpPr>
      <xdr:spPr>
        <a:xfrm>
          <a:off x="28575" y="1123950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1C00-00001C000000}"/>
            </a:ext>
          </a:extLst>
        </xdr:cNvPr>
        <xdr:cNvCxnSpPr/>
      </xdr:nvCxnSpPr>
      <xdr:spPr>
        <a:xfrm>
          <a:off x="32103" y="1314450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1C00-00001D000000}"/>
            </a:ext>
          </a:extLst>
        </xdr:cNvPr>
        <xdr:cNvCxnSpPr/>
      </xdr:nvCxnSpPr>
      <xdr:spPr>
        <a:xfrm flipV="1">
          <a:off x="28575" y="1504950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1C00-00001E000000}"/>
            </a:ext>
          </a:extLst>
        </xdr:cNvPr>
        <xdr:cNvCxnSpPr/>
      </xdr:nvCxnSpPr>
      <xdr:spPr>
        <a:xfrm>
          <a:off x="32103" y="1504950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1C00-00001F000000}"/>
            </a:ext>
          </a:extLst>
        </xdr:cNvPr>
        <xdr:cNvCxnSpPr/>
      </xdr:nvCxnSpPr>
      <xdr:spPr>
        <a:xfrm flipV="1">
          <a:off x="28575" y="1504950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1C00-000020000000}"/>
            </a:ext>
          </a:extLst>
        </xdr:cNvPr>
        <xdr:cNvCxnSpPr/>
      </xdr:nvCxnSpPr>
      <xdr:spPr>
        <a:xfrm flipV="1">
          <a:off x="2408061" y="695325"/>
          <a:ext cx="1764" cy="1000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1C00-000021000000}"/>
            </a:ext>
          </a:extLst>
        </xdr:cNvPr>
        <xdr:cNvCxnSpPr/>
      </xdr:nvCxnSpPr>
      <xdr:spPr>
        <a:xfrm>
          <a:off x="1600200" y="695325"/>
          <a:ext cx="0" cy="1000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1C00-000022000000}"/>
            </a:ext>
          </a:extLst>
        </xdr:cNvPr>
        <xdr:cNvCxnSpPr/>
      </xdr:nvCxnSpPr>
      <xdr:spPr>
        <a:xfrm>
          <a:off x="28575" y="931686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1C00-000023000000}"/>
            </a:ext>
          </a:extLst>
        </xdr:cNvPr>
        <xdr:cNvCxnSpPr/>
      </xdr:nvCxnSpPr>
      <xdr:spPr>
        <a:xfrm>
          <a:off x="28575" y="1123950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1C00-000024000000}"/>
            </a:ext>
          </a:extLst>
        </xdr:cNvPr>
        <xdr:cNvCxnSpPr/>
      </xdr:nvCxnSpPr>
      <xdr:spPr>
        <a:xfrm>
          <a:off x="32103" y="1314450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1C00-000025000000}"/>
            </a:ext>
          </a:extLst>
        </xdr:cNvPr>
        <xdr:cNvCxnSpPr/>
      </xdr:nvCxnSpPr>
      <xdr:spPr>
        <a:xfrm flipV="1">
          <a:off x="28575" y="1504950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1C00-000026000000}"/>
            </a:ext>
          </a:extLst>
        </xdr:cNvPr>
        <xdr:cNvCxnSpPr/>
      </xdr:nvCxnSpPr>
      <xdr:spPr>
        <a:xfrm>
          <a:off x="32103" y="1504950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1C00-000027000000}"/>
            </a:ext>
          </a:extLst>
        </xdr:cNvPr>
        <xdr:cNvCxnSpPr/>
      </xdr:nvCxnSpPr>
      <xdr:spPr>
        <a:xfrm flipV="1">
          <a:off x="28575" y="1504950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4"/>
  <sheetViews>
    <sheetView tabSelected="1" view="pageBreakPreview" zoomScale="80" zoomScaleNormal="100" zoomScaleSheetLayoutView="80" workbookViewId="0">
      <selection activeCell="F41" sqref="F41:G41"/>
    </sheetView>
  </sheetViews>
  <sheetFormatPr defaultRowHeight="13.5"/>
  <cols>
    <col min="1" max="1" width="0.875" style="194" customWidth="1"/>
    <col min="2" max="2" width="3.75" style="194" customWidth="1"/>
    <col min="3" max="3" width="16.75" style="194" customWidth="1"/>
    <col min="4" max="17" width="8.5" style="194" customWidth="1"/>
    <col min="18" max="18" width="16.25" style="194" customWidth="1"/>
    <col min="19" max="19" width="6.5" style="194" customWidth="1"/>
    <col min="20" max="20" width="12.875" style="194" bestFit="1" customWidth="1"/>
    <col min="21" max="16384" width="9" style="194"/>
  </cols>
  <sheetData>
    <row r="1" spans="1:19" ht="18.75" customHeight="1">
      <c r="A1" s="285" t="s">
        <v>5</v>
      </c>
      <c r="B1" s="286"/>
      <c r="C1" s="286"/>
      <c r="D1" s="286"/>
      <c r="E1" s="286"/>
    </row>
    <row r="2" spans="1:19" ht="24.75" customHeight="1">
      <c r="A2" s="287" t="s">
        <v>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</row>
    <row r="3" spans="1:19" ht="19.5" customHeight="1">
      <c r="A3" s="285" t="s">
        <v>7</v>
      </c>
      <c r="B3" s="286"/>
      <c r="C3" s="286"/>
      <c r="D3" s="286"/>
      <c r="E3" s="286"/>
      <c r="F3" s="286"/>
      <c r="G3" s="286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</row>
    <row r="4" spans="1:19" ht="16.5" customHeight="1">
      <c r="A4" s="285" t="s">
        <v>8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49"/>
    </row>
    <row r="5" spans="1:19" ht="1.5" customHeight="1"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50"/>
    </row>
    <row r="6" spans="1:19" ht="20.25" customHeight="1">
      <c r="A6" s="163"/>
      <c r="B6" s="251" t="s">
        <v>9</v>
      </c>
      <c r="C6" s="252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 t="s">
        <v>150</v>
      </c>
      <c r="R6" s="253"/>
      <c r="S6" s="253"/>
    </row>
    <row r="7" spans="1:19" ht="37.5" customHeight="1">
      <c r="A7" s="163"/>
      <c r="B7" s="290" t="s">
        <v>10</v>
      </c>
      <c r="C7" s="290"/>
      <c r="D7" s="300" t="s">
        <v>11</v>
      </c>
      <c r="E7" s="289"/>
      <c r="F7" s="300" t="s">
        <v>12</v>
      </c>
      <c r="G7" s="289"/>
      <c r="H7" s="300" t="s">
        <v>13</v>
      </c>
      <c r="I7" s="289"/>
      <c r="J7" s="300" t="s">
        <v>14</v>
      </c>
      <c r="K7" s="289"/>
      <c r="L7" s="300" t="s">
        <v>15</v>
      </c>
      <c r="M7" s="289"/>
      <c r="N7" s="289" t="s">
        <v>16</v>
      </c>
      <c r="O7" s="290"/>
      <c r="P7" s="291" t="s">
        <v>17</v>
      </c>
      <c r="Q7" s="292"/>
      <c r="R7" s="255"/>
      <c r="S7" s="256"/>
    </row>
    <row r="8" spans="1:19" ht="14.1" customHeight="1">
      <c r="A8" s="163"/>
      <c r="B8" s="293" t="s">
        <v>18</v>
      </c>
      <c r="C8" s="293"/>
      <c r="D8" s="294">
        <v>122019897</v>
      </c>
      <c r="E8" s="295"/>
      <c r="F8" s="296">
        <v>3866025</v>
      </c>
      <c r="G8" s="297"/>
      <c r="H8" s="296">
        <v>3889475</v>
      </c>
      <c r="I8" s="297"/>
      <c r="J8" s="296">
        <v>121996446</v>
      </c>
      <c r="K8" s="297"/>
      <c r="L8" s="296">
        <v>47837608</v>
      </c>
      <c r="M8" s="297"/>
      <c r="N8" s="297">
        <v>1264952</v>
      </c>
      <c r="O8" s="298"/>
      <c r="P8" s="299">
        <v>74158839</v>
      </c>
      <c r="Q8" s="299"/>
      <c r="R8" s="255"/>
      <c r="S8" s="256"/>
    </row>
    <row r="9" spans="1:19" ht="14.1" customHeight="1">
      <c r="A9" s="163"/>
      <c r="B9" s="293" t="s">
        <v>19</v>
      </c>
      <c r="C9" s="293"/>
      <c r="D9" s="294">
        <v>54440839</v>
      </c>
      <c r="E9" s="295"/>
      <c r="F9" s="296">
        <v>376236</v>
      </c>
      <c r="G9" s="297"/>
      <c r="H9" s="296">
        <v>961458</v>
      </c>
      <c r="I9" s="297"/>
      <c r="J9" s="296">
        <v>53855617</v>
      </c>
      <c r="K9" s="297"/>
      <c r="L9" s="296" t="s">
        <v>159</v>
      </c>
      <c r="M9" s="297"/>
      <c r="N9" s="297" t="s">
        <v>159</v>
      </c>
      <c r="O9" s="298"/>
      <c r="P9" s="299">
        <v>53855617</v>
      </c>
      <c r="Q9" s="299"/>
      <c r="R9" s="257"/>
      <c r="S9" s="258"/>
    </row>
    <row r="10" spans="1:19" ht="14.1" customHeight="1">
      <c r="A10" s="163"/>
      <c r="B10" s="301" t="s">
        <v>20</v>
      </c>
      <c r="C10" s="301"/>
      <c r="D10" s="294" t="s">
        <v>159</v>
      </c>
      <c r="E10" s="295"/>
      <c r="F10" s="296" t="s">
        <v>159</v>
      </c>
      <c r="G10" s="297"/>
      <c r="H10" s="296" t="s">
        <v>159</v>
      </c>
      <c r="I10" s="297"/>
      <c r="J10" s="296" t="s">
        <v>159</v>
      </c>
      <c r="K10" s="297"/>
      <c r="L10" s="296" t="s">
        <v>159</v>
      </c>
      <c r="M10" s="297"/>
      <c r="N10" s="297" t="s">
        <v>159</v>
      </c>
      <c r="O10" s="298"/>
      <c r="P10" s="299" t="s">
        <v>159</v>
      </c>
      <c r="Q10" s="299"/>
      <c r="R10" s="257"/>
      <c r="S10" s="258"/>
    </row>
    <row r="11" spans="1:19" ht="14.1" customHeight="1">
      <c r="A11" s="163"/>
      <c r="B11" s="301" t="s">
        <v>21</v>
      </c>
      <c r="C11" s="301"/>
      <c r="D11" s="294">
        <v>66208080</v>
      </c>
      <c r="E11" s="295"/>
      <c r="F11" s="296">
        <v>1586955</v>
      </c>
      <c r="G11" s="297"/>
      <c r="H11" s="296">
        <v>1258975</v>
      </c>
      <c r="I11" s="297"/>
      <c r="J11" s="296">
        <v>66536059</v>
      </c>
      <c r="K11" s="297"/>
      <c r="L11" s="296">
        <v>47375677</v>
      </c>
      <c r="M11" s="297"/>
      <c r="N11" s="297">
        <v>1251001</v>
      </c>
      <c r="O11" s="298"/>
      <c r="P11" s="299">
        <v>19160382</v>
      </c>
      <c r="Q11" s="299"/>
      <c r="R11" s="257"/>
      <c r="S11" s="258"/>
    </row>
    <row r="12" spans="1:19" ht="14.1" customHeight="1">
      <c r="A12" s="163"/>
      <c r="B12" s="293" t="s">
        <v>22</v>
      </c>
      <c r="C12" s="293"/>
      <c r="D12" s="294">
        <v>628336</v>
      </c>
      <c r="E12" s="295"/>
      <c r="F12" s="296">
        <v>724291</v>
      </c>
      <c r="G12" s="297"/>
      <c r="H12" s="296">
        <v>1566</v>
      </c>
      <c r="I12" s="297"/>
      <c r="J12" s="296">
        <v>1351061</v>
      </c>
      <c r="K12" s="297"/>
      <c r="L12" s="296">
        <v>461931</v>
      </c>
      <c r="M12" s="297"/>
      <c r="N12" s="297">
        <v>13951</v>
      </c>
      <c r="O12" s="298"/>
      <c r="P12" s="299">
        <v>889130</v>
      </c>
      <c r="Q12" s="299"/>
      <c r="R12" s="257"/>
      <c r="S12" s="258"/>
    </row>
    <row r="13" spans="1:19" ht="14.1" customHeight="1">
      <c r="A13" s="163"/>
      <c r="B13" s="301" t="s">
        <v>23</v>
      </c>
      <c r="C13" s="301"/>
      <c r="D13" s="294" t="s">
        <v>159</v>
      </c>
      <c r="E13" s="295"/>
      <c r="F13" s="296" t="s">
        <v>159</v>
      </c>
      <c r="G13" s="297"/>
      <c r="H13" s="296" t="s">
        <v>159</v>
      </c>
      <c r="I13" s="297"/>
      <c r="J13" s="296" t="s">
        <v>159</v>
      </c>
      <c r="K13" s="297"/>
      <c r="L13" s="296" t="s">
        <v>159</v>
      </c>
      <c r="M13" s="297"/>
      <c r="N13" s="297" t="s">
        <v>159</v>
      </c>
      <c r="O13" s="298"/>
      <c r="P13" s="299" t="s">
        <v>159</v>
      </c>
      <c r="Q13" s="299"/>
      <c r="R13" s="257"/>
      <c r="S13" s="258"/>
    </row>
    <row r="14" spans="1:19" ht="14.1" customHeight="1">
      <c r="A14" s="163"/>
      <c r="B14" s="293" t="s">
        <v>24</v>
      </c>
      <c r="C14" s="293"/>
      <c r="D14" s="294" t="s">
        <v>159</v>
      </c>
      <c r="E14" s="295"/>
      <c r="F14" s="296" t="s">
        <v>159</v>
      </c>
      <c r="G14" s="297"/>
      <c r="H14" s="296" t="s">
        <v>159</v>
      </c>
      <c r="I14" s="297"/>
      <c r="J14" s="296" t="s">
        <v>159</v>
      </c>
      <c r="K14" s="297"/>
      <c r="L14" s="296" t="s">
        <v>159</v>
      </c>
      <c r="M14" s="297"/>
      <c r="N14" s="297" t="s">
        <v>159</v>
      </c>
      <c r="O14" s="298"/>
      <c r="P14" s="299" t="s">
        <v>159</v>
      </c>
      <c r="Q14" s="299"/>
      <c r="R14" s="257"/>
      <c r="S14" s="258"/>
    </row>
    <row r="15" spans="1:19" ht="14.1" customHeight="1">
      <c r="A15" s="163"/>
      <c r="B15" s="301" t="s">
        <v>25</v>
      </c>
      <c r="C15" s="301"/>
      <c r="D15" s="294" t="s">
        <v>159</v>
      </c>
      <c r="E15" s="295"/>
      <c r="F15" s="296" t="s">
        <v>159</v>
      </c>
      <c r="G15" s="297"/>
      <c r="H15" s="296" t="s">
        <v>159</v>
      </c>
      <c r="I15" s="297"/>
      <c r="J15" s="296" t="s">
        <v>159</v>
      </c>
      <c r="K15" s="297"/>
      <c r="L15" s="296" t="s">
        <v>159</v>
      </c>
      <c r="M15" s="297"/>
      <c r="N15" s="297" t="s">
        <v>159</v>
      </c>
      <c r="O15" s="298"/>
      <c r="P15" s="299" t="s">
        <v>159</v>
      </c>
      <c r="Q15" s="299"/>
      <c r="R15" s="257"/>
      <c r="S15" s="258"/>
    </row>
    <row r="16" spans="1:19" ht="14.1" customHeight="1">
      <c r="A16" s="163"/>
      <c r="B16" s="301" t="s">
        <v>26</v>
      </c>
      <c r="C16" s="301"/>
      <c r="D16" s="294" t="s">
        <v>159</v>
      </c>
      <c r="E16" s="295"/>
      <c r="F16" s="296" t="s">
        <v>159</v>
      </c>
      <c r="G16" s="297"/>
      <c r="H16" s="296" t="s">
        <v>159</v>
      </c>
      <c r="I16" s="297"/>
      <c r="J16" s="296" t="s">
        <v>159</v>
      </c>
      <c r="K16" s="297"/>
      <c r="L16" s="296" t="s">
        <v>159</v>
      </c>
      <c r="M16" s="297"/>
      <c r="N16" s="297" t="s">
        <v>159</v>
      </c>
      <c r="O16" s="298"/>
      <c r="P16" s="299" t="s">
        <v>159</v>
      </c>
      <c r="Q16" s="299"/>
      <c r="R16" s="257"/>
      <c r="S16" s="258"/>
    </row>
    <row r="17" spans="1:20" ht="14.1" customHeight="1">
      <c r="A17" s="163"/>
      <c r="B17" s="301" t="s">
        <v>27</v>
      </c>
      <c r="C17" s="301"/>
      <c r="D17" s="294">
        <v>742642</v>
      </c>
      <c r="E17" s="295"/>
      <c r="F17" s="296">
        <v>1178544</v>
      </c>
      <c r="G17" s="297"/>
      <c r="H17" s="296">
        <v>1667476</v>
      </c>
      <c r="I17" s="297"/>
      <c r="J17" s="296">
        <v>253710</v>
      </c>
      <c r="K17" s="297"/>
      <c r="L17" s="296" t="s">
        <v>159</v>
      </c>
      <c r="M17" s="297"/>
      <c r="N17" s="297" t="s">
        <v>159</v>
      </c>
      <c r="O17" s="298"/>
      <c r="P17" s="299">
        <v>253710</v>
      </c>
      <c r="Q17" s="299"/>
      <c r="R17" s="257"/>
      <c r="S17" s="258"/>
    </row>
    <row r="18" spans="1:20" ht="14.1" customHeight="1">
      <c r="A18" s="163"/>
      <c r="B18" s="308" t="s">
        <v>28</v>
      </c>
      <c r="C18" s="308"/>
      <c r="D18" s="294">
        <v>178496451</v>
      </c>
      <c r="E18" s="295"/>
      <c r="F18" s="296">
        <v>3375161</v>
      </c>
      <c r="G18" s="297"/>
      <c r="H18" s="296">
        <v>1278417</v>
      </c>
      <c r="I18" s="297"/>
      <c r="J18" s="296">
        <v>180593195</v>
      </c>
      <c r="K18" s="297"/>
      <c r="L18" s="296">
        <v>91157629</v>
      </c>
      <c r="M18" s="297"/>
      <c r="N18" s="297">
        <v>4271186</v>
      </c>
      <c r="O18" s="298"/>
      <c r="P18" s="299">
        <v>89435566</v>
      </c>
      <c r="Q18" s="299"/>
      <c r="R18" s="257"/>
      <c r="S18" s="258"/>
    </row>
    <row r="19" spans="1:20" ht="14.1" customHeight="1">
      <c r="A19" s="163"/>
      <c r="B19" s="293" t="s">
        <v>29</v>
      </c>
      <c r="C19" s="293"/>
      <c r="D19" s="294">
        <v>10553565</v>
      </c>
      <c r="E19" s="295"/>
      <c r="F19" s="296">
        <v>728172</v>
      </c>
      <c r="G19" s="297"/>
      <c r="H19" s="296">
        <v>2213</v>
      </c>
      <c r="I19" s="297"/>
      <c r="J19" s="296">
        <v>11279524</v>
      </c>
      <c r="K19" s="297"/>
      <c r="L19" s="296" t="s">
        <v>159</v>
      </c>
      <c r="M19" s="297"/>
      <c r="N19" s="297" t="s">
        <v>159</v>
      </c>
      <c r="O19" s="298"/>
      <c r="P19" s="299">
        <v>11279524</v>
      </c>
      <c r="Q19" s="299"/>
      <c r="R19" s="257"/>
      <c r="S19" s="258"/>
    </row>
    <row r="20" spans="1:20" ht="14.1" customHeight="1">
      <c r="A20" s="163"/>
      <c r="B20" s="301" t="s">
        <v>30</v>
      </c>
      <c r="C20" s="301"/>
      <c r="D20" s="294">
        <v>4108585</v>
      </c>
      <c r="E20" s="295"/>
      <c r="F20" s="296">
        <v>17777</v>
      </c>
      <c r="G20" s="297"/>
      <c r="H20" s="296">
        <v>17777</v>
      </c>
      <c r="I20" s="297"/>
      <c r="J20" s="296">
        <v>4108585</v>
      </c>
      <c r="K20" s="297"/>
      <c r="L20" s="296">
        <v>2376745</v>
      </c>
      <c r="M20" s="297"/>
      <c r="N20" s="297">
        <v>87149</v>
      </c>
      <c r="O20" s="298"/>
      <c r="P20" s="299">
        <v>1731841</v>
      </c>
      <c r="Q20" s="299"/>
      <c r="R20" s="257"/>
      <c r="S20" s="258"/>
    </row>
    <row r="21" spans="1:20" ht="14.1" customHeight="1">
      <c r="A21" s="163"/>
      <c r="B21" s="293" t="s">
        <v>22</v>
      </c>
      <c r="C21" s="293"/>
      <c r="D21" s="294">
        <v>163265908</v>
      </c>
      <c r="E21" s="295"/>
      <c r="F21" s="296">
        <v>1572533</v>
      </c>
      <c r="G21" s="297"/>
      <c r="H21" s="296">
        <v>409065</v>
      </c>
      <c r="I21" s="297"/>
      <c r="J21" s="296">
        <v>164429375</v>
      </c>
      <c r="K21" s="297"/>
      <c r="L21" s="296">
        <v>88780885</v>
      </c>
      <c r="M21" s="297"/>
      <c r="N21" s="297">
        <v>4184037</v>
      </c>
      <c r="O21" s="298"/>
      <c r="P21" s="299">
        <v>75648491</v>
      </c>
      <c r="Q21" s="299"/>
      <c r="R21" s="257"/>
      <c r="S21" s="258"/>
    </row>
    <row r="22" spans="1:20" ht="14.1" customHeight="1">
      <c r="A22" s="163"/>
      <c r="B22" s="293" t="s">
        <v>26</v>
      </c>
      <c r="C22" s="293"/>
      <c r="D22" s="294" t="s">
        <v>159</v>
      </c>
      <c r="E22" s="295"/>
      <c r="F22" s="296" t="s">
        <v>159</v>
      </c>
      <c r="G22" s="297"/>
      <c r="H22" s="296" t="s">
        <v>159</v>
      </c>
      <c r="I22" s="297"/>
      <c r="J22" s="296" t="s">
        <v>159</v>
      </c>
      <c r="K22" s="297"/>
      <c r="L22" s="296" t="s">
        <v>159</v>
      </c>
      <c r="M22" s="297"/>
      <c r="N22" s="297" t="s">
        <v>159</v>
      </c>
      <c r="O22" s="298"/>
      <c r="P22" s="299" t="s">
        <v>159</v>
      </c>
      <c r="Q22" s="299"/>
      <c r="R22" s="257"/>
      <c r="S22" s="258"/>
    </row>
    <row r="23" spans="1:20" ht="14.1" customHeight="1">
      <c r="A23" s="163"/>
      <c r="B23" s="301" t="s">
        <v>27</v>
      </c>
      <c r="C23" s="301"/>
      <c r="D23" s="294">
        <v>568393</v>
      </c>
      <c r="E23" s="295"/>
      <c r="F23" s="296">
        <v>1056679</v>
      </c>
      <c r="G23" s="297"/>
      <c r="H23" s="296">
        <v>849362</v>
      </c>
      <c r="I23" s="297"/>
      <c r="J23" s="296">
        <v>775710</v>
      </c>
      <c r="K23" s="297"/>
      <c r="L23" s="296" t="s">
        <v>159</v>
      </c>
      <c r="M23" s="297"/>
      <c r="N23" s="297" t="s">
        <v>159</v>
      </c>
      <c r="O23" s="298"/>
      <c r="P23" s="299">
        <v>775710</v>
      </c>
      <c r="Q23" s="299"/>
      <c r="R23" s="257"/>
      <c r="S23" s="258"/>
    </row>
    <row r="24" spans="1:20" ht="14.1" customHeight="1">
      <c r="A24" s="163"/>
      <c r="B24" s="293" t="s">
        <v>31</v>
      </c>
      <c r="C24" s="293"/>
      <c r="D24" s="294">
        <v>10368940</v>
      </c>
      <c r="E24" s="295"/>
      <c r="F24" s="296">
        <v>122193</v>
      </c>
      <c r="G24" s="297"/>
      <c r="H24" s="296">
        <v>37935</v>
      </c>
      <c r="I24" s="297"/>
      <c r="J24" s="296">
        <v>10453199</v>
      </c>
      <c r="K24" s="297"/>
      <c r="L24" s="296">
        <v>6627518</v>
      </c>
      <c r="M24" s="297"/>
      <c r="N24" s="297">
        <v>533844</v>
      </c>
      <c r="O24" s="298"/>
      <c r="P24" s="299">
        <v>3825681</v>
      </c>
      <c r="Q24" s="299"/>
      <c r="R24" s="257"/>
      <c r="S24" s="258"/>
    </row>
    <row r="25" spans="1:20" ht="14.1" customHeight="1">
      <c r="A25" s="163"/>
      <c r="B25" s="302" t="s">
        <v>4</v>
      </c>
      <c r="C25" s="303"/>
      <c r="D25" s="294">
        <v>310885287</v>
      </c>
      <c r="E25" s="295"/>
      <c r="F25" s="296">
        <v>7363380</v>
      </c>
      <c r="G25" s="297"/>
      <c r="H25" s="296">
        <v>5205827</v>
      </c>
      <c r="I25" s="297"/>
      <c r="J25" s="296">
        <v>313042840</v>
      </c>
      <c r="K25" s="297"/>
      <c r="L25" s="296">
        <v>145622755</v>
      </c>
      <c r="M25" s="297"/>
      <c r="N25" s="297">
        <v>6069982</v>
      </c>
      <c r="O25" s="298"/>
      <c r="P25" s="299">
        <v>167420085</v>
      </c>
      <c r="Q25" s="299"/>
      <c r="R25" s="257"/>
      <c r="S25" s="258"/>
    </row>
    <row r="26" spans="1:20" ht="8.4499999999999993" customHeight="1">
      <c r="A26" s="163"/>
      <c r="B26" s="259"/>
      <c r="C26" s="260"/>
      <c r="D26" s="260"/>
      <c r="E26" s="260"/>
      <c r="F26" s="260"/>
      <c r="G26" s="260"/>
      <c r="H26" s="260"/>
      <c r="I26" s="260"/>
      <c r="J26" s="260"/>
      <c r="K26" s="260"/>
      <c r="L26" s="261"/>
      <c r="M26" s="261"/>
      <c r="N26" s="261"/>
      <c r="O26" s="261"/>
      <c r="P26" s="256"/>
      <c r="Q26" s="256"/>
      <c r="R26" s="256"/>
      <c r="S26" s="256"/>
    </row>
    <row r="27" spans="1:20" ht="13.5" customHeight="1">
      <c r="A27" s="163"/>
      <c r="B27" s="194" t="s">
        <v>204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1"/>
      <c r="M27" s="261"/>
      <c r="N27" s="261"/>
      <c r="O27" s="261"/>
      <c r="P27" s="256"/>
      <c r="Q27" s="256"/>
      <c r="R27" s="256"/>
      <c r="S27" s="256"/>
    </row>
    <row r="28" spans="1:20" ht="6.75" customHeight="1">
      <c r="A28" s="163"/>
      <c r="B28" s="163"/>
      <c r="C28" s="262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163"/>
      <c r="P28" s="163"/>
      <c r="Q28" s="163"/>
      <c r="R28" s="163"/>
      <c r="S28" s="163"/>
    </row>
    <row r="29" spans="1:20" ht="20.25" customHeight="1">
      <c r="A29" s="163"/>
      <c r="B29" s="264" t="s">
        <v>133</v>
      </c>
      <c r="C29" s="265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163"/>
      <c r="P29" s="163"/>
      <c r="Q29" s="163"/>
      <c r="R29" s="266" t="s">
        <v>150</v>
      </c>
      <c r="S29" s="266"/>
    </row>
    <row r="30" spans="1:20" ht="12.95" customHeight="1">
      <c r="A30" s="163"/>
      <c r="B30" s="290" t="s">
        <v>10</v>
      </c>
      <c r="C30" s="290"/>
      <c r="D30" s="290" t="s">
        <v>32</v>
      </c>
      <c r="E30" s="290"/>
      <c r="F30" s="290" t="s">
        <v>33</v>
      </c>
      <c r="G30" s="290"/>
      <c r="H30" s="290" t="s">
        <v>34</v>
      </c>
      <c r="I30" s="290"/>
      <c r="J30" s="290" t="s">
        <v>35</v>
      </c>
      <c r="K30" s="290"/>
      <c r="L30" s="290" t="s">
        <v>36</v>
      </c>
      <c r="M30" s="290"/>
      <c r="N30" s="290" t="s">
        <v>37</v>
      </c>
      <c r="O30" s="290"/>
      <c r="P30" s="290" t="s">
        <v>38</v>
      </c>
      <c r="Q30" s="290"/>
      <c r="R30" s="290" t="s">
        <v>39</v>
      </c>
      <c r="S30" s="261"/>
    </row>
    <row r="31" spans="1:20" ht="12.95" customHeight="1">
      <c r="A31" s="163"/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61"/>
      <c r="T31" s="267"/>
    </row>
    <row r="32" spans="1:20" ht="14.1" customHeight="1">
      <c r="A32" s="163"/>
      <c r="B32" s="304" t="s">
        <v>18</v>
      </c>
      <c r="C32" s="305"/>
      <c r="D32" s="294">
        <v>10685002</v>
      </c>
      <c r="E32" s="295"/>
      <c r="F32" s="294">
        <v>47601407</v>
      </c>
      <c r="G32" s="295"/>
      <c r="H32" s="294">
        <v>3285128</v>
      </c>
      <c r="I32" s="295"/>
      <c r="J32" s="294">
        <v>4000383</v>
      </c>
      <c r="K32" s="295"/>
      <c r="L32" s="294">
        <v>764227</v>
      </c>
      <c r="M32" s="295"/>
      <c r="N32" s="294">
        <v>192072</v>
      </c>
      <c r="O32" s="295"/>
      <c r="P32" s="294" t="s">
        <v>159</v>
      </c>
      <c r="Q32" s="295"/>
      <c r="R32" s="268">
        <v>74158839</v>
      </c>
      <c r="S32" s="269"/>
      <c r="T32" s="267"/>
    </row>
    <row r="33" spans="1:20" ht="14.1" customHeight="1">
      <c r="A33" s="163"/>
      <c r="B33" s="301" t="s">
        <v>29</v>
      </c>
      <c r="C33" s="301"/>
      <c r="D33" s="294">
        <v>10039008</v>
      </c>
      <c r="E33" s="295"/>
      <c r="F33" s="294">
        <v>35949073</v>
      </c>
      <c r="G33" s="295"/>
      <c r="H33" s="294">
        <v>2094308</v>
      </c>
      <c r="I33" s="295"/>
      <c r="J33" s="294">
        <v>1026718</v>
      </c>
      <c r="K33" s="295"/>
      <c r="L33" s="294">
        <v>599733</v>
      </c>
      <c r="M33" s="295"/>
      <c r="N33" s="294">
        <v>186794</v>
      </c>
      <c r="O33" s="295"/>
      <c r="P33" s="294" t="s">
        <v>159</v>
      </c>
      <c r="Q33" s="295"/>
      <c r="R33" s="268">
        <v>53855617</v>
      </c>
      <c r="S33" s="269"/>
      <c r="T33" s="267"/>
    </row>
    <row r="34" spans="1:20" ht="14.1" customHeight="1">
      <c r="A34" s="163"/>
      <c r="B34" s="301" t="s">
        <v>20</v>
      </c>
      <c r="C34" s="301"/>
      <c r="D34" s="294" t="s">
        <v>159</v>
      </c>
      <c r="E34" s="295"/>
      <c r="F34" s="294" t="s">
        <v>159</v>
      </c>
      <c r="G34" s="295"/>
      <c r="H34" s="294" t="s">
        <v>159</v>
      </c>
      <c r="I34" s="295"/>
      <c r="J34" s="294" t="s">
        <v>159</v>
      </c>
      <c r="K34" s="295"/>
      <c r="L34" s="294" t="s">
        <v>159</v>
      </c>
      <c r="M34" s="295"/>
      <c r="N34" s="294" t="s">
        <v>159</v>
      </c>
      <c r="O34" s="295"/>
      <c r="P34" s="294" t="s">
        <v>159</v>
      </c>
      <c r="Q34" s="295"/>
      <c r="R34" s="268" t="s">
        <v>159</v>
      </c>
      <c r="S34" s="269"/>
      <c r="T34" s="267"/>
    </row>
    <row r="35" spans="1:20" ht="14.1" customHeight="1">
      <c r="A35" s="163"/>
      <c r="B35" s="293" t="s">
        <v>21</v>
      </c>
      <c r="C35" s="293"/>
      <c r="D35" s="294">
        <v>643940</v>
      </c>
      <c r="E35" s="295"/>
      <c r="F35" s="294">
        <v>11396274</v>
      </c>
      <c r="G35" s="295"/>
      <c r="H35" s="294">
        <v>1152352</v>
      </c>
      <c r="I35" s="295"/>
      <c r="J35" s="294">
        <v>2973665</v>
      </c>
      <c r="K35" s="295"/>
      <c r="L35" s="294">
        <v>160779</v>
      </c>
      <c r="M35" s="295"/>
      <c r="N35" s="294">
        <v>5278</v>
      </c>
      <c r="O35" s="295"/>
      <c r="P35" s="294" t="s">
        <v>159</v>
      </c>
      <c r="Q35" s="295"/>
      <c r="R35" s="268">
        <v>19160382</v>
      </c>
      <c r="S35" s="269"/>
      <c r="T35" s="267"/>
    </row>
    <row r="36" spans="1:20" ht="14.1" customHeight="1">
      <c r="A36" s="163"/>
      <c r="B36" s="301" t="s">
        <v>22</v>
      </c>
      <c r="C36" s="301"/>
      <c r="D36" s="294">
        <v>2055</v>
      </c>
      <c r="E36" s="295"/>
      <c r="F36" s="294">
        <v>175524</v>
      </c>
      <c r="G36" s="295"/>
      <c r="H36" s="294">
        <v>26820</v>
      </c>
      <c r="I36" s="295"/>
      <c r="J36" s="294" t="s">
        <v>159</v>
      </c>
      <c r="K36" s="295"/>
      <c r="L36" s="294" t="s">
        <v>159</v>
      </c>
      <c r="M36" s="295"/>
      <c r="N36" s="294" t="s">
        <v>159</v>
      </c>
      <c r="O36" s="295"/>
      <c r="P36" s="294" t="s">
        <v>159</v>
      </c>
      <c r="Q36" s="295"/>
      <c r="R36" s="268">
        <v>889130</v>
      </c>
      <c r="S36" s="269"/>
      <c r="T36" s="267"/>
    </row>
    <row r="37" spans="1:20" ht="14.1" customHeight="1">
      <c r="A37" s="163"/>
      <c r="B37" s="301" t="s">
        <v>23</v>
      </c>
      <c r="C37" s="301"/>
      <c r="D37" s="294" t="s">
        <v>159</v>
      </c>
      <c r="E37" s="295"/>
      <c r="F37" s="294" t="s">
        <v>159</v>
      </c>
      <c r="G37" s="295"/>
      <c r="H37" s="294" t="s">
        <v>159</v>
      </c>
      <c r="I37" s="295"/>
      <c r="J37" s="294" t="s">
        <v>159</v>
      </c>
      <c r="K37" s="295"/>
      <c r="L37" s="294" t="s">
        <v>159</v>
      </c>
      <c r="M37" s="295"/>
      <c r="N37" s="294" t="s">
        <v>159</v>
      </c>
      <c r="O37" s="295"/>
      <c r="P37" s="294" t="s">
        <v>159</v>
      </c>
      <c r="Q37" s="295"/>
      <c r="R37" s="268" t="s">
        <v>159</v>
      </c>
      <c r="S37" s="269"/>
      <c r="T37" s="267"/>
    </row>
    <row r="38" spans="1:20" ht="14.1" customHeight="1">
      <c r="A38" s="163"/>
      <c r="B38" s="293" t="s">
        <v>24</v>
      </c>
      <c r="C38" s="293"/>
      <c r="D38" s="294" t="s">
        <v>159</v>
      </c>
      <c r="E38" s="295"/>
      <c r="F38" s="294" t="s">
        <v>159</v>
      </c>
      <c r="G38" s="295"/>
      <c r="H38" s="294" t="s">
        <v>159</v>
      </c>
      <c r="I38" s="295"/>
      <c r="J38" s="294" t="s">
        <v>159</v>
      </c>
      <c r="K38" s="295"/>
      <c r="L38" s="294" t="s">
        <v>159</v>
      </c>
      <c r="M38" s="295"/>
      <c r="N38" s="294" t="s">
        <v>159</v>
      </c>
      <c r="O38" s="295"/>
      <c r="P38" s="294" t="s">
        <v>159</v>
      </c>
      <c r="Q38" s="295"/>
      <c r="R38" s="268" t="s">
        <v>159</v>
      </c>
      <c r="S38" s="269"/>
      <c r="T38" s="267"/>
    </row>
    <row r="39" spans="1:20" ht="14.1" customHeight="1">
      <c r="A39" s="163"/>
      <c r="B39" s="301" t="s">
        <v>25</v>
      </c>
      <c r="C39" s="301"/>
      <c r="D39" s="294" t="s">
        <v>159</v>
      </c>
      <c r="E39" s="295"/>
      <c r="F39" s="294" t="s">
        <v>159</v>
      </c>
      <c r="G39" s="295"/>
      <c r="H39" s="294" t="s">
        <v>159</v>
      </c>
      <c r="I39" s="295"/>
      <c r="J39" s="294" t="s">
        <v>159</v>
      </c>
      <c r="K39" s="295"/>
      <c r="L39" s="294" t="s">
        <v>159</v>
      </c>
      <c r="M39" s="295"/>
      <c r="N39" s="294" t="s">
        <v>159</v>
      </c>
      <c r="O39" s="295"/>
      <c r="P39" s="294" t="s">
        <v>159</v>
      </c>
      <c r="Q39" s="295"/>
      <c r="R39" s="268" t="s">
        <v>159</v>
      </c>
      <c r="S39" s="269"/>
      <c r="T39" s="267"/>
    </row>
    <row r="40" spans="1:20" ht="14.1" customHeight="1">
      <c r="A40" s="163"/>
      <c r="B40" s="301" t="s">
        <v>26</v>
      </c>
      <c r="C40" s="301"/>
      <c r="D40" s="294" t="s">
        <v>159</v>
      </c>
      <c r="E40" s="295"/>
      <c r="F40" s="294" t="s">
        <v>159</v>
      </c>
      <c r="G40" s="295"/>
      <c r="H40" s="294" t="s">
        <v>159</v>
      </c>
      <c r="I40" s="295"/>
      <c r="J40" s="294" t="s">
        <v>159</v>
      </c>
      <c r="K40" s="295"/>
      <c r="L40" s="294" t="s">
        <v>159</v>
      </c>
      <c r="M40" s="295"/>
      <c r="N40" s="294" t="s">
        <v>159</v>
      </c>
      <c r="O40" s="295"/>
      <c r="P40" s="294" t="s">
        <v>159</v>
      </c>
      <c r="Q40" s="295"/>
      <c r="R40" s="268" t="s">
        <v>159</v>
      </c>
      <c r="S40" s="269"/>
      <c r="T40" s="267"/>
    </row>
    <row r="41" spans="1:20" ht="14.1" customHeight="1">
      <c r="A41" s="163"/>
      <c r="B41" s="301" t="s">
        <v>27</v>
      </c>
      <c r="C41" s="301"/>
      <c r="D41" s="294" t="s">
        <v>159</v>
      </c>
      <c r="E41" s="295"/>
      <c r="F41" s="294">
        <v>80537</v>
      </c>
      <c r="G41" s="295"/>
      <c r="H41" s="294">
        <v>11648</v>
      </c>
      <c r="I41" s="295"/>
      <c r="J41" s="294" t="s">
        <v>159</v>
      </c>
      <c r="K41" s="295"/>
      <c r="L41" s="294">
        <v>3716</v>
      </c>
      <c r="M41" s="295"/>
      <c r="N41" s="294" t="s">
        <v>159</v>
      </c>
      <c r="O41" s="295"/>
      <c r="P41" s="294" t="s">
        <v>159</v>
      </c>
      <c r="Q41" s="295"/>
      <c r="R41" s="268">
        <v>253710</v>
      </c>
      <c r="S41" s="269"/>
      <c r="T41" s="267"/>
    </row>
    <row r="42" spans="1:20" ht="14.1" customHeight="1">
      <c r="A42" s="163"/>
      <c r="B42" s="306" t="s">
        <v>28</v>
      </c>
      <c r="C42" s="307"/>
      <c r="D42" s="294">
        <v>68134565</v>
      </c>
      <c r="E42" s="295"/>
      <c r="F42" s="294">
        <v>693010</v>
      </c>
      <c r="G42" s="295"/>
      <c r="H42" s="294" t="s">
        <v>159</v>
      </c>
      <c r="I42" s="295"/>
      <c r="J42" s="294">
        <v>20500818</v>
      </c>
      <c r="K42" s="295"/>
      <c r="L42" s="294" t="s">
        <v>159</v>
      </c>
      <c r="M42" s="295"/>
      <c r="N42" s="294">
        <v>98300</v>
      </c>
      <c r="O42" s="295"/>
      <c r="P42" s="294" t="s">
        <v>159</v>
      </c>
      <c r="Q42" s="295"/>
      <c r="R42" s="268">
        <v>89435566</v>
      </c>
      <c r="S42" s="269"/>
      <c r="T42" s="267"/>
    </row>
    <row r="43" spans="1:20" ht="14.1" customHeight="1">
      <c r="A43" s="163"/>
      <c r="B43" s="301" t="s">
        <v>29</v>
      </c>
      <c r="C43" s="301"/>
      <c r="D43" s="294">
        <v>9816222</v>
      </c>
      <c r="E43" s="295"/>
      <c r="F43" s="294" t="s">
        <v>159</v>
      </c>
      <c r="G43" s="295"/>
      <c r="H43" s="294" t="s">
        <v>159</v>
      </c>
      <c r="I43" s="295"/>
      <c r="J43" s="294">
        <v>1463302</v>
      </c>
      <c r="K43" s="295"/>
      <c r="L43" s="294" t="s">
        <v>159</v>
      </c>
      <c r="M43" s="295"/>
      <c r="N43" s="294" t="s">
        <v>159</v>
      </c>
      <c r="O43" s="295"/>
      <c r="P43" s="294" t="s">
        <v>159</v>
      </c>
      <c r="Q43" s="295"/>
      <c r="R43" s="268">
        <v>11279524</v>
      </c>
      <c r="S43" s="269"/>
      <c r="T43" s="267"/>
    </row>
    <row r="44" spans="1:20" ht="14.1" customHeight="1">
      <c r="A44" s="163"/>
      <c r="B44" s="301" t="s">
        <v>30</v>
      </c>
      <c r="C44" s="301"/>
      <c r="D44" s="294">
        <v>145218</v>
      </c>
      <c r="E44" s="295"/>
      <c r="F44" s="294">
        <v>688346</v>
      </c>
      <c r="G44" s="295"/>
      <c r="H44" s="294" t="s">
        <v>159</v>
      </c>
      <c r="I44" s="295"/>
      <c r="J44" s="294">
        <v>898277</v>
      </c>
      <c r="K44" s="295"/>
      <c r="L44" s="294" t="s">
        <v>159</v>
      </c>
      <c r="M44" s="295"/>
      <c r="N44" s="294" t="s">
        <v>159</v>
      </c>
      <c r="O44" s="295"/>
      <c r="P44" s="294" t="s">
        <v>159</v>
      </c>
      <c r="Q44" s="295"/>
      <c r="R44" s="268">
        <v>1731841</v>
      </c>
      <c r="S44" s="269"/>
      <c r="T44" s="267"/>
    </row>
    <row r="45" spans="1:20" ht="14.1" customHeight="1">
      <c r="A45" s="163"/>
      <c r="B45" s="293" t="s">
        <v>22</v>
      </c>
      <c r="C45" s="293"/>
      <c r="D45" s="294">
        <v>57663887</v>
      </c>
      <c r="E45" s="295"/>
      <c r="F45" s="294">
        <v>4664</v>
      </c>
      <c r="G45" s="295"/>
      <c r="H45" s="294" t="s">
        <v>159</v>
      </c>
      <c r="I45" s="295"/>
      <c r="J45" s="294">
        <v>17876702</v>
      </c>
      <c r="K45" s="295"/>
      <c r="L45" s="294" t="s">
        <v>159</v>
      </c>
      <c r="M45" s="295"/>
      <c r="N45" s="294">
        <v>98300</v>
      </c>
      <c r="O45" s="295"/>
      <c r="P45" s="294" t="s">
        <v>159</v>
      </c>
      <c r="Q45" s="295"/>
      <c r="R45" s="268">
        <v>75648491</v>
      </c>
      <c r="S45" s="269"/>
      <c r="T45" s="267"/>
    </row>
    <row r="46" spans="1:20" ht="14.1" customHeight="1">
      <c r="A46" s="163"/>
      <c r="B46" s="301" t="s">
        <v>26</v>
      </c>
      <c r="C46" s="301"/>
      <c r="D46" s="294" t="s">
        <v>159</v>
      </c>
      <c r="E46" s="295"/>
      <c r="F46" s="294" t="s">
        <v>159</v>
      </c>
      <c r="G46" s="295"/>
      <c r="H46" s="294" t="s">
        <v>159</v>
      </c>
      <c r="I46" s="295"/>
      <c r="J46" s="294" t="s">
        <v>159</v>
      </c>
      <c r="K46" s="295"/>
      <c r="L46" s="294" t="s">
        <v>159</v>
      </c>
      <c r="M46" s="295"/>
      <c r="N46" s="294" t="s">
        <v>159</v>
      </c>
      <c r="O46" s="295"/>
      <c r="P46" s="294" t="s">
        <v>159</v>
      </c>
      <c r="Q46" s="295"/>
      <c r="R46" s="268" t="s">
        <v>159</v>
      </c>
      <c r="S46" s="269"/>
      <c r="T46" s="267"/>
    </row>
    <row r="47" spans="1:20" ht="14.1" customHeight="1">
      <c r="A47" s="163"/>
      <c r="B47" s="293" t="s">
        <v>27</v>
      </c>
      <c r="C47" s="293"/>
      <c r="D47" s="294">
        <v>509238</v>
      </c>
      <c r="E47" s="295"/>
      <c r="F47" s="294" t="s">
        <v>159</v>
      </c>
      <c r="G47" s="295"/>
      <c r="H47" s="294" t="s">
        <v>159</v>
      </c>
      <c r="I47" s="295"/>
      <c r="J47" s="294">
        <v>262538</v>
      </c>
      <c r="K47" s="295"/>
      <c r="L47" s="294" t="s">
        <v>159</v>
      </c>
      <c r="M47" s="295"/>
      <c r="N47" s="294" t="s">
        <v>159</v>
      </c>
      <c r="O47" s="295"/>
      <c r="P47" s="294" t="s">
        <v>159</v>
      </c>
      <c r="Q47" s="295"/>
      <c r="R47" s="268">
        <v>775710</v>
      </c>
      <c r="S47" s="269"/>
      <c r="T47" s="267"/>
    </row>
    <row r="48" spans="1:20" ht="14.1" customHeight="1">
      <c r="A48" s="163"/>
      <c r="B48" s="310" t="s">
        <v>31</v>
      </c>
      <c r="C48" s="311"/>
      <c r="D48" s="294">
        <v>60406</v>
      </c>
      <c r="E48" s="295"/>
      <c r="F48" s="294">
        <v>1854809</v>
      </c>
      <c r="G48" s="295"/>
      <c r="H48" s="294">
        <v>8705</v>
      </c>
      <c r="I48" s="295"/>
      <c r="J48" s="294">
        <v>1692439</v>
      </c>
      <c r="K48" s="295"/>
      <c r="L48" s="294">
        <v>1000</v>
      </c>
      <c r="M48" s="295"/>
      <c r="N48" s="294">
        <v>23696</v>
      </c>
      <c r="O48" s="295"/>
      <c r="P48" s="294" t="s">
        <v>159</v>
      </c>
      <c r="Q48" s="295"/>
      <c r="R48" s="268">
        <v>3825681</v>
      </c>
      <c r="S48" s="269"/>
      <c r="T48" s="267"/>
    </row>
    <row r="49" spans="1:20" ht="13.5" customHeight="1">
      <c r="A49" s="163"/>
      <c r="B49" s="309" t="s">
        <v>39</v>
      </c>
      <c r="C49" s="309"/>
      <c r="D49" s="294">
        <v>78879973</v>
      </c>
      <c r="E49" s="295"/>
      <c r="F49" s="294">
        <v>50149226</v>
      </c>
      <c r="G49" s="295"/>
      <c r="H49" s="294">
        <v>3293834</v>
      </c>
      <c r="I49" s="295"/>
      <c r="J49" s="294">
        <v>26193641</v>
      </c>
      <c r="K49" s="295"/>
      <c r="L49" s="294">
        <v>765227</v>
      </c>
      <c r="M49" s="295"/>
      <c r="N49" s="294">
        <v>314068</v>
      </c>
      <c r="O49" s="295"/>
      <c r="P49" s="294" t="s">
        <v>159</v>
      </c>
      <c r="Q49" s="295"/>
      <c r="R49" s="268">
        <v>167420085</v>
      </c>
      <c r="S49" s="269"/>
      <c r="T49" s="267"/>
    </row>
    <row r="50" spans="1:20" ht="3" customHeight="1">
      <c r="A50" s="163"/>
      <c r="B50" s="163"/>
      <c r="C50" s="163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67"/>
    </row>
    <row r="51" spans="1:20" ht="5.0999999999999996" customHeight="1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267"/>
    </row>
    <row r="52" spans="1:20">
      <c r="B52" s="194" t="s">
        <v>204</v>
      </c>
      <c r="R52" s="271"/>
      <c r="S52" s="271"/>
      <c r="T52" s="267"/>
    </row>
    <row r="53" spans="1:20">
      <c r="T53" s="267"/>
    </row>
    <row r="54" spans="1:20">
      <c r="C54" s="271"/>
    </row>
  </sheetData>
  <mergeCells count="310">
    <mergeCell ref="P17:Q17"/>
    <mergeCell ref="B18:C18"/>
    <mergeCell ref="D18:E18"/>
    <mergeCell ref="F18:G18"/>
    <mergeCell ref="H18:I18"/>
    <mergeCell ref="J18:K18"/>
    <mergeCell ref="L18:M18"/>
    <mergeCell ref="N18:O18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A1:E1"/>
    <mergeCell ref="A2:S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</mergeCells>
  <phoneticPr fontId="4"/>
  <printOptions horizontalCentered="1"/>
  <pageMargins left="0" right="0" top="0" bottom="0" header="0.31496062992125984" footer="0.31496062992125984"/>
  <pageSetup paperSize="9" scale="85" orientation="landscape" r:id="rId1"/>
  <headerFooter>
    <oddHeader>&amp;R全体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6"/>
  <sheetViews>
    <sheetView view="pageBreakPreview" zoomScaleNormal="100" zoomScaleSheetLayoutView="100" workbookViewId="0">
      <selection activeCell="K23" sqref="K23"/>
    </sheetView>
  </sheetViews>
  <sheetFormatPr defaultRowHeight="13.5"/>
  <cols>
    <col min="1" max="1" width="8.125" style="98" customWidth="1"/>
    <col min="2" max="2" width="5" style="98" customWidth="1"/>
    <col min="3" max="3" width="23.625" style="98" customWidth="1"/>
    <col min="4" max="8" width="15.625" style="98" customWidth="1"/>
    <col min="9" max="9" width="1.25" style="98" customWidth="1"/>
    <col min="10" max="10" width="12.625" style="98" customWidth="1"/>
  </cols>
  <sheetData>
    <row r="1" spans="1:12">
      <c r="H1" s="115" t="s">
        <v>207</v>
      </c>
    </row>
    <row r="2" spans="1:12" s="98" customFormat="1" ht="41.25" customHeight="1"/>
    <row r="3" spans="1:12" s="98" customFormat="1" ht="18" customHeight="1">
      <c r="C3" s="448" t="s">
        <v>186</v>
      </c>
      <c r="D3" s="449"/>
      <c r="E3" s="449"/>
      <c r="F3" s="450" t="s">
        <v>150</v>
      </c>
      <c r="G3" s="450"/>
      <c r="H3" s="450"/>
    </row>
    <row r="4" spans="1:12" s="98" customFormat="1" ht="24.95" customHeight="1">
      <c r="C4" s="451" t="s">
        <v>10</v>
      </c>
      <c r="D4" s="451" t="s">
        <v>187</v>
      </c>
      <c r="E4" s="452" t="s">
        <v>188</v>
      </c>
      <c r="F4" s="451"/>
      <c r="G4" s="451"/>
      <c r="H4" s="451"/>
    </row>
    <row r="5" spans="1:12" s="99" customFormat="1" ht="27.95" customHeight="1">
      <c r="C5" s="451"/>
      <c r="D5" s="451"/>
      <c r="E5" s="100" t="s">
        <v>189</v>
      </c>
      <c r="F5" s="101" t="s">
        <v>190</v>
      </c>
      <c r="G5" s="101" t="s">
        <v>191</v>
      </c>
      <c r="H5" s="101" t="s">
        <v>192</v>
      </c>
    </row>
    <row r="6" spans="1:12" s="98" customFormat="1" ht="30" customHeight="1">
      <c r="C6" s="102" t="s">
        <v>193</v>
      </c>
      <c r="D6" s="103">
        <v>69603858</v>
      </c>
      <c r="E6" s="103">
        <v>29898737</v>
      </c>
      <c r="F6" s="103">
        <v>3922953</v>
      </c>
      <c r="G6" s="103">
        <v>28263396</v>
      </c>
      <c r="H6" s="103">
        <v>7518772</v>
      </c>
      <c r="J6" s="104"/>
      <c r="L6" s="105"/>
    </row>
    <row r="7" spans="1:12" s="98" customFormat="1" ht="30" customHeight="1">
      <c r="C7" s="106" t="s">
        <v>194</v>
      </c>
      <c r="D7" s="103">
        <v>1693610</v>
      </c>
      <c r="E7" s="103">
        <v>409993</v>
      </c>
      <c r="F7" s="103">
        <v>756900</v>
      </c>
      <c r="G7" s="103">
        <v>505344</v>
      </c>
      <c r="H7" s="103">
        <v>21373</v>
      </c>
      <c r="J7" s="104"/>
    </row>
    <row r="8" spans="1:12" s="98" customFormat="1" ht="30" customHeight="1">
      <c r="C8" s="106" t="s">
        <v>195</v>
      </c>
      <c r="D8" s="103">
        <v>3427338</v>
      </c>
      <c r="E8" s="107" t="s">
        <v>294</v>
      </c>
      <c r="F8" s="108" t="s">
        <v>294</v>
      </c>
      <c r="G8" s="103">
        <v>3427338</v>
      </c>
      <c r="H8" s="108" t="s">
        <v>233</v>
      </c>
      <c r="J8" s="104"/>
    </row>
    <row r="9" spans="1:12" s="98" customFormat="1" ht="30" customHeight="1">
      <c r="C9" s="102" t="s">
        <v>122</v>
      </c>
      <c r="D9" s="107" t="s">
        <v>233</v>
      </c>
      <c r="E9" s="107" t="s">
        <v>294</v>
      </c>
      <c r="F9" s="108" t="s">
        <v>294</v>
      </c>
      <c r="G9" s="108" t="s">
        <v>233</v>
      </c>
      <c r="H9" s="108" t="s">
        <v>233</v>
      </c>
      <c r="J9" s="104"/>
    </row>
    <row r="10" spans="1:12" s="98" customFormat="1" ht="30" customHeight="1">
      <c r="C10" s="91" t="s">
        <v>39</v>
      </c>
      <c r="D10" s="103">
        <v>74724806</v>
      </c>
      <c r="E10" s="103">
        <v>30308730</v>
      </c>
      <c r="F10" s="103">
        <v>4679853</v>
      </c>
      <c r="G10" s="103">
        <v>32196079</v>
      </c>
      <c r="H10" s="103">
        <v>7540145</v>
      </c>
      <c r="J10" s="104"/>
    </row>
    <row r="11" spans="1:12" s="109" customFormat="1" ht="3.75" customHeight="1">
      <c r="J11" s="104"/>
    </row>
    <row r="12" spans="1:12" s="109" customFormat="1" ht="21.75" customHeight="1">
      <c r="C12" t="s">
        <v>165</v>
      </c>
    </row>
    <row r="13" spans="1:12">
      <c r="A13" s="109"/>
      <c r="B13" s="109"/>
      <c r="C13" s="446"/>
      <c r="D13" s="447"/>
      <c r="E13" s="447"/>
      <c r="F13" s="447"/>
      <c r="G13" s="447"/>
      <c r="H13" s="447"/>
      <c r="I13" s="109"/>
      <c r="J13" s="109"/>
    </row>
    <row r="14" spans="1:12">
      <c r="A14" s="109"/>
      <c r="B14" s="109"/>
      <c r="C14" s="110"/>
      <c r="D14" s="110"/>
      <c r="E14" s="110"/>
      <c r="F14" s="110"/>
      <c r="G14" s="110"/>
      <c r="H14" s="110"/>
      <c r="I14" s="109"/>
      <c r="J14" s="109"/>
    </row>
    <row r="15" spans="1:12">
      <c r="C15" s="111"/>
      <c r="D15" s="110"/>
      <c r="E15" s="111"/>
      <c r="F15" s="111"/>
      <c r="G15" s="111"/>
      <c r="H15" s="111"/>
    </row>
    <row r="16" spans="1:12">
      <c r="A16" s="99"/>
      <c r="B16" s="99"/>
      <c r="C16" s="99"/>
      <c r="D16" s="99"/>
      <c r="E16" s="99"/>
      <c r="F16" s="99"/>
      <c r="G16" s="99"/>
      <c r="H16" s="99"/>
      <c r="I16" s="99"/>
      <c r="J16" s="99"/>
    </row>
  </sheetData>
  <mergeCells count="6">
    <mergeCell ref="C13:H13"/>
    <mergeCell ref="C3:E3"/>
    <mergeCell ref="F3:H3"/>
    <mergeCell ref="C4:C5"/>
    <mergeCell ref="D4:D5"/>
    <mergeCell ref="E4:H4"/>
  </mergeCells>
  <phoneticPr fontId="4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  <headerFooter>
    <oddHeader>&amp;R&amp;9一般会計等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view="pageBreakPreview" zoomScale="200" zoomScaleNormal="178" zoomScaleSheetLayoutView="200" workbookViewId="0">
      <selection activeCell="F21" sqref="F21"/>
    </sheetView>
  </sheetViews>
  <sheetFormatPr defaultRowHeight="13.5"/>
  <cols>
    <col min="1" max="1" width="0.375" customWidth="1"/>
    <col min="2" max="2" width="20.625" customWidth="1"/>
    <col min="3" max="3" width="10.625" customWidth="1"/>
    <col min="4" max="4" width="0.375" customWidth="1"/>
    <col min="5" max="7" width="13" customWidth="1"/>
  </cols>
  <sheetData>
    <row r="1" spans="1:3" ht="9.75" customHeight="1">
      <c r="C1" s="116" t="s">
        <v>207</v>
      </c>
    </row>
    <row r="2" spans="1:3" ht="24.75" customHeight="1"/>
    <row r="3" spans="1:3" ht="10.5" customHeight="1">
      <c r="B3" s="453" t="s">
        <v>164</v>
      </c>
      <c r="C3" s="454"/>
    </row>
    <row r="4" spans="1:3" ht="9.75" customHeight="1">
      <c r="B4" s="55" t="s">
        <v>129</v>
      </c>
      <c r="C4" s="56" t="s">
        <v>150</v>
      </c>
    </row>
    <row r="5" spans="1:3" ht="18.95" customHeight="1">
      <c r="A5" s="3"/>
      <c r="B5" s="57" t="s">
        <v>62</v>
      </c>
      <c r="C5" s="57" t="s">
        <v>120</v>
      </c>
    </row>
    <row r="6" spans="1:3" ht="15" customHeight="1">
      <c r="A6" s="3"/>
      <c r="B6" s="58" t="s">
        <v>130</v>
      </c>
      <c r="C6" s="150" t="s">
        <v>159</v>
      </c>
    </row>
    <row r="7" spans="1:3" ht="15" customHeight="1">
      <c r="A7" s="3"/>
      <c r="B7" s="58" t="s">
        <v>131</v>
      </c>
      <c r="C7" s="151">
        <v>7992903</v>
      </c>
    </row>
    <row r="8" spans="1:3" ht="15" customHeight="1">
      <c r="A8" s="3"/>
      <c r="B8" s="58" t="s">
        <v>132</v>
      </c>
      <c r="C8" s="150" t="s">
        <v>159</v>
      </c>
    </row>
    <row r="9" spans="1:3" ht="15" hidden="1" customHeight="1">
      <c r="A9" s="3"/>
      <c r="B9" s="58" t="s">
        <v>128</v>
      </c>
      <c r="C9" s="58"/>
    </row>
    <row r="10" spans="1:3" ht="15" hidden="1" customHeight="1">
      <c r="A10" s="3"/>
      <c r="B10" s="58" t="s">
        <v>128</v>
      </c>
      <c r="C10" s="58"/>
    </row>
    <row r="11" spans="1:3" ht="15" customHeight="1">
      <c r="A11" s="3"/>
      <c r="B11" s="59" t="s">
        <v>4</v>
      </c>
      <c r="C11" s="82">
        <v>7992903</v>
      </c>
    </row>
    <row r="12" spans="1:3" ht="1.9" customHeight="1"/>
  </sheetData>
  <mergeCells count="1">
    <mergeCell ref="B3:C3"/>
  </mergeCells>
  <phoneticPr fontId="4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3"/>
  <sheetViews>
    <sheetView view="pageBreakPreview" topLeftCell="A18" zoomScale="80" zoomScaleNormal="80" zoomScaleSheetLayoutView="80" workbookViewId="0">
      <selection activeCell="G28" sqref="G28"/>
    </sheetView>
  </sheetViews>
  <sheetFormatPr defaultRowHeight="13.5"/>
  <cols>
    <col min="1" max="1" width="4.12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  <col min="17" max="17" width="20.5" customWidth="1"/>
    <col min="18" max="18" width="17.5" customWidth="1"/>
    <col min="19" max="23" width="15.75" customWidth="1"/>
    <col min="24" max="24" width="16.75" customWidth="1"/>
    <col min="25" max="25" width="15.75" customWidth="1"/>
    <col min="26" max="26" width="16.75" customWidth="1"/>
    <col min="27" max="27" width="16.625" customWidth="1"/>
  </cols>
  <sheetData>
    <row r="1" spans="1:27" ht="39" customHeight="1"/>
    <row r="2" spans="1:27" ht="34.5" customHeight="1">
      <c r="B2" s="8"/>
      <c r="C2" s="9" t="s">
        <v>40</v>
      </c>
      <c r="D2" s="9"/>
      <c r="E2" s="9"/>
      <c r="F2" s="9"/>
      <c r="G2" s="9"/>
      <c r="H2" s="9"/>
      <c r="I2" s="9"/>
      <c r="J2" s="9"/>
      <c r="K2" s="9"/>
      <c r="L2" s="9"/>
      <c r="M2" s="9"/>
      <c r="Q2" s="9" t="s">
        <v>40</v>
      </c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20.100000000000001" hidden="1" customHeight="1">
      <c r="B3" s="3"/>
      <c r="C3" s="10" t="s">
        <v>41</v>
      </c>
      <c r="D3" s="3"/>
      <c r="E3" s="3"/>
      <c r="F3" s="3"/>
      <c r="G3" s="3"/>
      <c r="H3" s="3"/>
      <c r="I3" s="3"/>
      <c r="J3" s="7" t="s">
        <v>149</v>
      </c>
      <c r="K3" s="3"/>
      <c r="L3" s="3"/>
      <c r="M3" s="3"/>
      <c r="N3" s="3"/>
      <c r="Q3" s="10" t="s">
        <v>41</v>
      </c>
      <c r="R3" s="3"/>
      <c r="S3" s="3"/>
      <c r="T3" s="3"/>
      <c r="U3" s="3"/>
      <c r="V3" s="3"/>
      <c r="W3" s="3"/>
      <c r="X3" s="7" t="s">
        <v>206</v>
      </c>
      <c r="Y3" s="3"/>
      <c r="Z3" s="3"/>
      <c r="AA3" s="3"/>
    </row>
    <row r="4" spans="1:27" ht="50.1" hidden="1" customHeight="1">
      <c r="A4" s="1"/>
      <c r="B4" s="11"/>
      <c r="C4" s="12" t="s">
        <v>42</v>
      </c>
      <c r="D4" s="13" t="s">
        <v>43</v>
      </c>
      <c r="E4" s="13" t="s">
        <v>44</v>
      </c>
      <c r="F4" s="13" t="s">
        <v>45</v>
      </c>
      <c r="G4" s="13" t="s">
        <v>46</v>
      </c>
      <c r="H4" s="13" t="s">
        <v>47</v>
      </c>
      <c r="I4" s="13" t="s">
        <v>48</v>
      </c>
      <c r="J4" s="13" t="s">
        <v>49</v>
      </c>
      <c r="K4" s="14"/>
      <c r="L4" s="11"/>
      <c r="M4" s="11"/>
      <c r="N4" s="11"/>
      <c r="Q4" s="62" t="s">
        <v>42</v>
      </c>
      <c r="R4" s="61" t="s">
        <v>43</v>
      </c>
      <c r="S4" s="61" t="s">
        <v>44</v>
      </c>
      <c r="T4" s="61" t="s">
        <v>45</v>
      </c>
      <c r="U4" s="61" t="s">
        <v>46</v>
      </c>
      <c r="V4" s="61" t="s">
        <v>47</v>
      </c>
      <c r="W4" s="61" t="s">
        <v>48</v>
      </c>
      <c r="X4" s="61" t="s">
        <v>49</v>
      </c>
      <c r="Y4" s="14"/>
      <c r="Z4" s="11"/>
      <c r="AA4" s="11"/>
    </row>
    <row r="5" spans="1:27" ht="39.950000000000003" hidden="1" customHeight="1">
      <c r="A5" s="1"/>
      <c r="B5" s="11"/>
      <c r="C5" s="15"/>
      <c r="D5" s="63"/>
      <c r="E5" s="67"/>
      <c r="F5" s="63"/>
      <c r="G5" s="67"/>
      <c r="H5" s="63"/>
      <c r="I5" s="63"/>
      <c r="J5" s="67"/>
      <c r="K5" s="11"/>
      <c r="L5" s="11"/>
      <c r="M5" s="11"/>
      <c r="N5" s="11"/>
      <c r="Q5" s="15"/>
      <c r="R5" s="218"/>
      <c r="S5" s="218"/>
      <c r="T5" s="218"/>
      <c r="U5" s="218"/>
      <c r="V5" s="218"/>
      <c r="W5" s="218"/>
      <c r="X5" s="218"/>
      <c r="Y5" s="11"/>
      <c r="Z5" s="11"/>
      <c r="AA5" s="11"/>
    </row>
    <row r="6" spans="1:27" ht="39.950000000000003" hidden="1" customHeight="1">
      <c r="A6" s="1"/>
      <c r="B6" s="11"/>
      <c r="C6" s="15"/>
      <c r="D6" s="63"/>
      <c r="E6" s="15"/>
      <c r="F6" s="63">
        <v>0</v>
      </c>
      <c r="G6" s="15"/>
      <c r="H6" s="63">
        <v>0</v>
      </c>
      <c r="I6" s="63">
        <v>0</v>
      </c>
      <c r="J6" s="15"/>
      <c r="K6" s="11"/>
      <c r="L6" s="11"/>
      <c r="M6" s="11"/>
      <c r="N6" s="11"/>
      <c r="Q6" s="15"/>
      <c r="R6" s="218"/>
      <c r="S6" s="218"/>
      <c r="T6" s="218"/>
      <c r="U6" s="218"/>
      <c r="V6" s="218"/>
      <c r="W6" s="218"/>
      <c r="X6" s="218" t="s">
        <v>159</v>
      </c>
      <c r="Y6" s="11"/>
      <c r="Z6" s="11"/>
      <c r="AA6" s="11"/>
    </row>
    <row r="7" spans="1:27" ht="39.950000000000003" hidden="1" customHeight="1">
      <c r="A7" s="1"/>
      <c r="B7" s="11"/>
      <c r="C7" s="12" t="s">
        <v>4</v>
      </c>
      <c r="D7" s="67"/>
      <c r="E7" s="67"/>
      <c r="F7" s="63"/>
      <c r="G7" s="67"/>
      <c r="H7" s="63"/>
      <c r="I7" s="63"/>
      <c r="J7" s="67"/>
      <c r="K7" s="11"/>
      <c r="L7" s="11"/>
      <c r="M7" s="11"/>
      <c r="N7" s="11"/>
      <c r="Q7" s="62" t="s">
        <v>4</v>
      </c>
      <c r="R7" s="218"/>
      <c r="S7" s="218"/>
      <c r="T7" s="218"/>
      <c r="U7" s="218"/>
      <c r="V7" s="218"/>
      <c r="W7" s="218"/>
      <c r="X7" s="218"/>
      <c r="Y7" s="11"/>
      <c r="Z7" s="11"/>
      <c r="AA7" s="11"/>
    </row>
    <row r="8" spans="1:27" ht="11.1" hidden="1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0.100000000000001" customHeight="1">
      <c r="B9" s="3"/>
      <c r="C9" s="10" t="s">
        <v>134</v>
      </c>
      <c r="D9" s="3"/>
      <c r="E9" s="3"/>
      <c r="F9" s="3"/>
      <c r="G9" s="3"/>
      <c r="H9" s="3"/>
      <c r="I9" s="3"/>
      <c r="J9" s="3"/>
      <c r="K9" s="3"/>
      <c r="L9" s="7" t="s">
        <v>150</v>
      </c>
      <c r="M9" s="3"/>
      <c r="N9" s="3"/>
      <c r="Q9" s="10" t="s">
        <v>134</v>
      </c>
      <c r="R9" s="3"/>
      <c r="S9" s="3"/>
      <c r="T9" s="3"/>
      <c r="U9" s="3"/>
      <c r="V9" s="3"/>
      <c r="W9" s="3"/>
      <c r="X9" s="3"/>
      <c r="Y9" s="3"/>
      <c r="Z9" s="7" t="s">
        <v>206</v>
      </c>
      <c r="AA9" s="3"/>
    </row>
    <row r="10" spans="1:27" ht="50.1" customHeight="1">
      <c r="A10" s="1"/>
      <c r="B10" s="11"/>
      <c r="C10" s="12" t="s">
        <v>50</v>
      </c>
      <c r="D10" s="13" t="s">
        <v>51</v>
      </c>
      <c r="E10" s="13" t="s">
        <v>52</v>
      </c>
      <c r="F10" s="13" t="s">
        <v>53</v>
      </c>
      <c r="G10" s="13" t="s">
        <v>54</v>
      </c>
      <c r="H10" s="13" t="s">
        <v>55</v>
      </c>
      <c r="I10" s="13" t="s">
        <v>56</v>
      </c>
      <c r="J10" s="13" t="s">
        <v>57</v>
      </c>
      <c r="K10" s="13" t="s">
        <v>58</v>
      </c>
      <c r="L10" s="13" t="s">
        <v>49</v>
      </c>
      <c r="M10" s="11"/>
      <c r="N10" s="11"/>
      <c r="O10" s="87"/>
      <c r="Q10" s="62" t="s">
        <v>50</v>
      </c>
      <c r="R10" s="61" t="s">
        <v>51</v>
      </c>
      <c r="S10" s="61" t="s">
        <v>52</v>
      </c>
      <c r="T10" s="61" t="s">
        <v>53</v>
      </c>
      <c r="U10" s="61" t="s">
        <v>54</v>
      </c>
      <c r="V10" s="61" t="s">
        <v>55</v>
      </c>
      <c r="W10" s="61" t="s">
        <v>56</v>
      </c>
      <c r="X10" s="61" t="s">
        <v>57</v>
      </c>
      <c r="Y10" s="61" t="s">
        <v>58</v>
      </c>
      <c r="Z10" s="61" t="s">
        <v>49</v>
      </c>
      <c r="AA10" s="11"/>
    </row>
    <row r="11" spans="1:27" ht="39.950000000000003" customHeight="1">
      <c r="A11" s="1"/>
      <c r="B11" s="11"/>
      <c r="C11" s="15" t="s">
        <v>157</v>
      </c>
      <c r="D11" s="63">
        <v>5000</v>
      </c>
      <c r="E11" s="63">
        <v>566340</v>
      </c>
      <c r="F11" s="63">
        <v>132</v>
      </c>
      <c r="G11" s="63">
        <v>566208</v>
      </c>
      <c r="H11" s="63">
        <v>5000</v>
      </c>
      <c r="I11" s="89">
        <v>1</v>
      </c>
      <c r="J11" s="63">
        <v>566208</v>
      </c>
      <c r="K11" s="67" t="s">
        <v>159</v>
      </c>
      <c r="L11" s="63">
        <v>5000</v>
      </c>
      <c r="M11" s="11"/>
      <c r="N11" s="11"/>
      <c r="Q11" s="15" t="s">
        <v>157</v>
      </c>
      <c r="R11" s="209">
        <v>5000000</v>
      </c>
      <c r="S11" s="209">
        <v>566340270</v>
      </c>
      <c r="T11" s="209">
        <v>131797</v>
      </c>
      <c r="U11" s="180">
        <v>566208473</v>
      </c>
      <c r="V11" s="209">
        <v>5000000</v>
      </c>
      <c r="W11" s="181">
        <v>1</v>
      </c>
      <c r="X11" s="180">
        <v>566208473</v>
      </c>
      <c r="Y11" s="182" t="s">
        <v>233</v>
      </c>
      <c r="Z11" s="180">
        <v>5000000</v>
      </c>
      <c r="AA11" s="11"/>
    </row>
    <row r="12" spans="1:27" ht="39.950000000000003" customHeight="1">
      <c r="A12" s="1"/>
      <c r="B12" s="11"/>
      <c r="C12" s="12" t="s">
        <v>4</v>
      </c>
      <c r="D12" s="63">
        <v>5000</v>
      </c>
      <c r="E12" s="63">
        <v>567643</v>
      </c>
      <c r="F12" s="63">
        <v>113</v>
      </c>
      <c r="G12" s="63">
        <v>567531</v>
      </c>
      <c r="H12" s="63">
        <v>5000</v>
      </c>
      <c r="I12" s="68" t="s">
        <v>293</v>
      </c>
      <c r="J12" s="63">
        <v>567531</v>
      </c>
      <c r="K12" s="67" t="s">
        <v>159</v>
      </c>
      <c r="L12" s="67" t="s">
        <v>159</v>
      </c>
      <c r="M12" s="11"/>
      <c r="N12" s="11"/>
      <c r="Q12" s="62" t="s">
        <v>4</v>
      </c>
      <c r="R12" s="185">
        <v>5000000</v>
      </c>
      <c r="S12" s="185">
        <v>567643416</v>
      </c>
      <c r="T12" s="185">
        <v>112644</v>
      </c>
      <c r="U12" s="185">
        <v>567530772</v>
      </c>
      <c r="V12" s="185">
        <v>5000000</v>
      </c>
      <c r="W12" s="176" t="s">
        <v>159</v>
      </c>
      <c r="X12" s="185">
        <v>567530772</v>
      </c>
      <c r="Y12" s="176" t="s">
        <v>159</v>
      </c>
      <c r="Z12" s="176" t="s">
        <v>159</v>
      </c>
      <c r="AA12" s="11"/>
    </row>
    <row r="13" spans="1:27" ht="12" customHeight="1">
      <c r="A13" s="1"/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Q13" s="14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20.100000000000001" customHeight="1">
      <c r="B14" s="3"/>
      <c r="C14" s="10" t="s">
        <v>135</v>
      </c>
      <c r="D14" s="3"/>
      <c r="E14" s="3"/>
      <c r="F14" s="3"/>
      <c r="G14" s="3"/>
      <c r="H14" s="3"/>
      <c r="I14" s="3"/>
      <c r="J14" s="3"/>
      <c r="K14" s="3"/>
      <c r="L14" s="7"/>
      <c r="M14" s="7" t="s">
        <v>150</v>
      </c>
      <c r="N14" s="3"/>
      <c r="Q14" s="10" t="s">
        <v>135</v>
      </c>
      <c r="R14" s="3"/>
      <c r="S14" s="3"/>
      <c r="T14" s="3"/>
      <c r="U14" s="3"/>
      <c r="V14" s="3"/>
      <c r="W14" s="3"/>
      <c r="X14" s="3"/>
      <c r="Y14" s="3"/>
      <c r="Z14" s="7"/>
      <c r="AA14" s="7" t="s">
        <v>206</v>
      </c>
    </row>
    <row r="15" spans="1:27" ht="50.1" customHeight="1">
      <c r="A15" s="1"/>
      <c r="B15" s="11"/>
      <c r="C15" s="62" t="s">
        <v>50</v>
      </c>
      <c r="D15" s="60" t="s">
        <v>59</v>
      </c>
      <c r="E15" s="61" t="s">
        <v>52</v>
      </c>
      <c r="F15" s="61" t="s">
        <v>53</v>
      </c>
      <c r="G15" s="61" t="s">
        <v>54</v>
      </c>
      <c r="H15" s="61" t="s">
        <v>55</v>
      </c>
      <c r="I15" s="61" t="s">
        <v>56</v>
      </c>
      <c r="J15" s="61" t="s">
        <v>57</v>
      </c>
      <c r="K15" s="61" t="s">
        <v>60</v>
      </c>
      <c r="L15" s="61" t="s">
        <v>61</v>
      </c>
      <c r="M15" s="61" t="s">
        <v>49</v>
      </c>
      <c r="N15" s="11"/>
      <c r="Q15" s="62" t="s">
        <v>50</v>
      </c>
      <c r="R15" s="60" t="s">
        <v>59</v>
      </c>
      <c r="S15" s="61" t="s">
        <v>52</v>
      </c>
      <c r="T15" s="61" t="s">
        <v>53</v>
      </c>
      <c r="U15" s="61" t="s">
        <v>54</v>
      </c>
      <c r="V15" s="61" t="s">
        <v>55</v>
      </c>
      <c r="W15" s="61" t="s">
        <v>56</v>
      </c>
      <c r="X15" s="61" t="s">
        <v>57</v>
      </c>
      <c r="Y15" s="61" t="s">
        <v>60</v>
      </c>
      <c r="Z15" s="61" t="s">
        <v>61</v>
      </c>
      <c r="AA15" s="61" t="s">
        <v>49</v>
      </c>
    </row>
    <row r="16" spans="1:27" ht="50.1" customHeight="1">
      <c r="A16" s="1"/>
      <c r="B16" s="11"/>
      <c r="C16" s="65" t="s">
        <v>136</v>
      </c>
      <c r="D16" s="63">
        <v>4110</v>
      </c>
      <c r="E16" s="63">
        <v>265511756</v>
      </c>
      <c r="F16" s="63">
        <v>251307663</v>
      </c>
      <c r="G16" s="63">
        <v>14204092</v>
      </c>
      <c r="H16" s="63">
        <v>10435640</v>
      </c>
      <c r="I16" s="89">
        <v>3.9384263926314057E-4</v>
      </c>
      <c r="J16" s="63">
        <v>5594</v>
      </c>
      <c r="K16" s="66" t="s">
        <v>159</v>
      </c>
      <c r="L16" s="63">
        <v>4110</v>
      </c>
      <c r="M16" s="63">
        <v>4110</v>
      </c>
      <c r="N16" s="11"/>
      <c r="Q16" s="65" t="s">
        <v>136</v>
      </c>
      <c r="R16" s="210">
        <v>4110000</v>
      </c>
      <c r="S16" s="211">
        <v>265511756000</v>
      </c>
      <c r="T16" s="212">
        <v>251307663000</v>
      </c>
      <c r="U16" s="174">
        <v>14204092000</v>
      </c>
      <c r="V16" s="212">
        <v>10435640000</v>
      </c>
      <c r="W16" s="148">
        <v>3.9384263926314057E-4</v>
      </c>
      <c r="X16" s="174">
        <v>5594177.0816164603</v>
      </c>
      <c r="Y16" s="177" t="s">
        <v>233</v>
      </c>
      <c r="Z16" s="212">
        <v>4110000</v>
      </c>
      <c r="AA16" s="174">
        <v>4110000</v>
      </c>
    </row>
    <row r="17" spans="1:27" ht="50.1" customHeight="1">
      <c r="A17" s="1"/>
      <c r="B17" s="11"/>
      <c r="C17" s="65" t="s">
        <v>238</v>
      </c>
      <c r="D17" s="63">
        <v>2623</v>
      </c>
      <c r="E17" s="63">
        <v>22520682</v>
      </c>
      <c r="F17" s="63">
        <v>21433111</v>
      </c>
      <c r="G17" s="63">
        <v>1087570</v>
      </c>
      <c r="H17" s="63">
        <v>619352</v>
      </c>
      <c r="I17" s="89">
        <v>4.2350714940776815E-3</v>
      </c>
      <c r="J17" s="63">
        <v>4606</v>
      </c>
      <c r="K17" s="66" t="s">
        <v>159</v>
      </c>
      <c r="L17" s="63">
        <v>2623</v>
      </c>
      <c r="M17" s="63">
        <v>2623</v>
      </c>
      <c r="N17" s="11"/>
      <c r="Q17" s="65" t="s">
        <v>238</v>
      </c>
      <c r="R17" s="210">
        <v>2623000</v>
      </c>
      <c r="S17" s="211">
        <v>22520681869</v>
      </c>
      <c r="T17" s="212">
        <v>21433111498</v>
      </c>
      <c r="U17" s="174">
        <v>1087570371</v>
      </c>
      <c r="V17" s="212">
        <v>619352000</v>
      </c>
      <c r="W17" s="148">
        <v>4.2350714940776815E-3</v>
      </c>
      <c r="X17" s="174">
        <v>4605938.2760255886</v>
      </c>
      <c r="Y17" s="177" t="s">
        <v>233</v>
      </c>
      <c r="Z17" s="212">
        <v>2623000</v>
      </c>
      <c r="AA17" s="174">
        <v>2623000</v>
      </c>
    </row>
    <row r="18" spans="1:27" ht="50.1" customHeight="1">
      <c r="A18" s="1"/>
      <c r="B18" s="11"/>
      <c r="C18" s="65" t="s">
        <v>137</v>
      </c>
      <c r="D18" s="63">
        <v>3022</v>
      </c>
      <c r="E18" s="63">
        <v>1727368320</v>
      </c>
      <c r="F18" s="63">
        <v>1619274292</v>
      </c>
      <c r="G18" s="63">
        <v>108094029</v>
      </c>
      <c r="H18" s="63">
        <v>32691158</v>
      </c>
      <c r="I18" s="89">
        <v>9.2440896940794982E-5</v>
      </c>
      <c r="J18" s="63">
        <v>9992</v>
      </c>
      <c r="K18" s="66" t="s">
        <v>159</v>
      </c>
      <c r="L18" s="63">
        <v>3022</v>
      </c>
      <c r="M18" s="63">
        <v>3022</v>
      </c>
      <c r="N18" s="11"/>
      <c r="Q18" s="65" t="s">
        <v>137</v>
      </c>
      <c r="R18" s="210">
        <v>3022000</v>
      </c>
      <c r="S18" s="211">
        <v>1727368320258</v>
      </c>
      <c r="T18" s="212">
        <v>1619274291633</v>
      </c>
      <c r="U18" s="174">
        <v>108094028625</v>
      </c>
      <c r="V18" s="212">
        <v>32691158351</v>
      </c>
      <c r="W18" s="148">
        <v>9.2440896940794982E-5</v>
      </c>
      <c r="X18" s="174">
        <v>9992308.9600389674</v>
      </c>
      <c r="Y18" s="177" t="s">
        <v>233</v>
      </c>
      <c r="Z18" s="212">
        <v>3022000</v>
      </c>
      <c r="AA18" s="174">
        <v>3022000</v>
      </c>
    </row>
    <row r="19" spans="1:27" ht="50.1" customHeight="1">
      <c r="A19" s="1"/>
      <c r="B19" s="11"/>
      <c r="C19" s="65" t="s">
        <v>239</v>
      </c>
      <c r="D19" s="63">
        <v>53</v>
      </c>
      <c r="E19" s="63">
        <v>434517</v>
      </c>
      <c r="F19" s="63">
        <v>22822</v>
      </c>
      <c r="G19" s="63">
        <v>411694</v>
      </c>
      <c r="H19" s="63">
        <v>23000</v>
      </c>
      <c r="I19" s="89">
        <v>2.3043478260869566E-3</v>
      </c>
      <c r="J19" s="63">
        <v>949</v>
      </c>
      <c r="K19" s="66" t="s">
        <v>159</v>
      </c>
      <c r="L19" s="63">
        <v>53</v>
      </c>
      <c r="M19" s="63">
        <v>53</v>
      </c>
      <c r="N19" s="11"/>
      <c r="Q19" s="65" t="s">
        <v>239</v>
      </c>
      <c r="R19" s="210">
        <v>53000</v>
      </c>
      <c r="S19" s="211">
        <v>434516643</v>
      </c>
      <c r="T19" s="212">
        <v>22822234</v>
      </c>
      <c r="U19" s="174">
        <v>411694409</v>
      </c>
      <c r="V19" s="212">
        <v>23000000</v>
      </c>
      <c r="W19" s="148">
        <v>2.3043478260869566E-3</v>
      </c>
      <c r="X19" s="174">
        <v>948687.11639130441</v>
      </c>
      <c r="Y19" s="177" t="s">
        <v>233</v>
      </c>
      <c r="Z19" s="212">
        <v>53000</v>
      </c>
      <c r="AA19" s="174">
        <v>53000</v>
      </c>
    </row>
    <row r="20" spans="1:27" ht="50.1" customHeight="1">
      <c r="A20" s="1"/>
      <c r="B20" s="11"/>
      <c r="C20" s="65" t="s">
        <v>240</v>
      </c>
      <c r="D20" s="63">
        <v>2200</v>
      </c>
      <c r="E20" s="63">
        <v>4245433</v>
      </c>
      <c r="F20" s="63">
        <v>978405</v>
      </c>
      <c r="G20" s="63">
        <v>3267028</v>
      </c>
      <c r="H20" s="63">
        <v>1500000</v>
      </c>
      <c r="I20" s="89">
        <v>1.4666666666666667E-3</v>
      </c>
      <c r="J20" s="63">
        <v>4792</v>
      </c>
      <c r="K20" s="66" t="s">
        <v>159</v>
      </c>
      <c r="L20" s="63">
        <v>2200</v>
      </c>
      <c r="M20" s="63">
        <v>2200</v>
      </c>
      <c r="N20" s="11"/>
      <c r="Q20" s="65" t="s">
        <v>240</v>
      </c>
      <c r="R20" s="210">
        <v>2200000</v>
      </c>
      <c r="S20" s="211">
        <v>4245433000</v>
      </c>
      <c r="T20" s="212">
        <v>978405000</v>
      </c>
      <c r="U20" s="174">
        <v>3267028000</v>
      </c>
      <c r="V20" s="212">
        <v>1500000000</v>
      </c>
      <c r="W20" s="148">
        <v>1.4666666666666667E-3</v>
      </c>
      <c r="X20" s="174">
        <v>4791641.0666666664</v>
      </c>
      <c r="Y20" s="177" t="s">
        <v>233</v>
      </c>
      <c r="Z20" s="212">
        <v>2200000</v>
      </c>
      <c r="AA20" s="174">
        <v>2200000</v>
      </c>
    </row>
    <row r="21" spans="1:27" ht="50.1" customHeight="1">
      <c r="A21" s="1"/>
      <c r="B21" s="11"/>
      <c r="C21" s="65" t="s">
        <v>241</v>
      </c>
      <c r="D21" s="63">
        <v>3328</v>
      </c>
      <c r="E21" s="63">
        <v>1767523</v>
      </c>
      <c r="F21" s="63">
        <v>375279</v>
      </c>
      <c r="G21" s="63">
        <v>1392244</v>
      </c>
      <c r="H21" s="63">
        <v>100000</v>
      </c>
      <c r="I21" s="89">
        <v>3.3279999999999997E-2</v>
      </c>
      <c r="J21" s="63">
        <v>46334</v>
      </c>
      <c r="K21" s="66" t="s">
        <v>159</v>
      </c>
      <c r="L21" s="63">
        <v>3328</v>
      </c>
      <c r="M21" s="63">
        <v>3328</v>
      </c>
      <c r="N21" s="11"/>
      <c r="Q21" s="65" t="s">
        <v>241</v>
      </c>
      <c r="R21" s="210">
        <v>3328000</v>
      </c>
      <c r="S21" s="211">
        <v>1767523371</v>
      </c>
      <c r="T21" s="212">
        <v>375279421</v>
      </c>
      <c r="U21" s="174">
        <v>1392243950</v>
      </c>
      <c r="V21" s="212">
        <v>100000000</v>
      </c>
      <c r="W21" s="148">
        <v>3.3279999999999997E-2</v>
      </c>
      <c r="X21" s="174">
        <v>46333878.655999996</v>
      </c>
      <c r="Y21" s="177" t="s">
        <v>233</v>
      </c>
      <c r="Z21" s="212">
        <v>3328000</v>
      </c>
      <c r="AA21" s="174">
        <v>3328000</v>
      </c>
    </row>
    <row r="22" spans="1:27" ht="50.1" customHeight="1">
      <c r="A22" s="1"/>
      <c r="B22" s="11"/>
      <c r="C22" s="65" t="s">
        <v>242</v>
      </c>
      <c r="D22" s="63">
        <v>184</v>
      </c>
      <c r="E22" s="63">
        <v>1309134</v>
      </c>
      <c r="F22" s="63">
        <v>719901</v>
      </c>
      <c r="G22" s="63">
        <v>589233</v>
      </c>
      <c r="H22" s="63">
        <v>82000</v>
      </c>
      <c r="I22" s="89">
        <v>2.2439024390243901E-3</v>
      </c>
      <c r="J22" s="63">
        <v>1322</v>
      </c>
      <c r="K22" s="66" t="s">
        <v>159</v>
      </c>
      <c r="L22" s="63">
        <v>184</v>
      </c>
      <c r="M22" s="63">
        <v>184</v>
      </c>
      <c r="N22" s="11"/>
      <c r="Q22" s="65" t="s">
        <v>242</v>
      </c>
      <c r="R22" s="210">
        <v>184000</v>
      </c>
      <c r="S22" s="211">
        <v>1309134319</v>
      </c>
      <c r="T22" s="212">
        <v>719901402</v>
      </c>
      <c r="U22" s="174">
        <v>589232917</v>
      </c>
      <c r="V22" s="212">
        <v>82000000</v>
      </c>
      <c r="W22" s="148">
        <v>2.2439024390243901E-3</v>
      </c>
      <c r="X22" s="174">
        <v>1322181.179609756</v>
      </c>
      <c r="Y22" s="177" t="s">
        <v>233</v>
      </c>
      <c r="Z22" s="212">
        <v>184000</v>
      </c>
      <c r="AA22" s="174">
        <v>184000</v>
      </c>
    </row>
    <row r="23" spans="1:27" ht="50.1" customHeight="1">
      <c r="A23" s="1"/>
      <c r="B23" s="11"/>
      <c r="C23" s="65" t="s">
        <v>243</v>
      </c>
      <c r="D23" s="63">
        <v>6000</v>
      </c>
      <c r="E23" s="63">
        <v>3649026</v>
      </c>
      <c r="F23" s="63">
        <v>1011645</v>
      </c>
      <c r="G23" s="63">
        <v>2637381</v>
      </c>
      <c r="H23" s="63">
        <v>420700</v>
      </c>
      <c r="I23" s="89">
        <v>1.4261944378416925E-2</v>
      </c>
      <c r="J23" s="63">
        <v>37614</v>
      </c>
      <c r="K23" s="66" t="s">
        <v>159</v>
      </c>
      <c r="L23" s="63">
        <v>6000</v>
      </c>
      <c r="M23" s="63">
        <v>6000</v>
      </c>
      <c r="N23" s="11"/>
      <c r="Q23" s="65" t="s">
        <v>243</v>
      </c>
      <c r="R23" s="210">
        <v>6000000</v>
      </c>
      <c r="S23" s="211">
        <v>3649026000</v>
      </c>
      <c r="T23" s="212">
        <v>1011645000</v>
      </c>
      <c r="U23" s="174">
        <v>2637381000</v>
      </c>
      <c r="V23" s="212">
        <v>420700000</v>
      </c>
      <c r="W23" s="148">
        <v>1.4261944378416925E-2</v>
      </c>
      <c r="X23" s="174">
        <v>37614181.126693606</v>
      </c>
      <c r="Y23" s="177" t="s">
        <v>233</v>
      </c>
      <c r="Z23" s="212">
        <v>6000000</v>
      </c>
      <c r="AA23" s="174">
        <v>6000000</v>
      </c>
    </row>
    <row r="24" spans="1:27" ht="50.1" customHeight="1">
      <c r="A24" s="1"/>
      <c r="B24" s="11"/>
      <c r="C24" s="65" t="s">
        <v>244</v>
      </c>
      <c r="D24" s="63">
        <v>20000</v>
      </c>
      <c r="E24" s="63">
        <v>189514</v>
      </c>
      <c r="F24" s="63">
        <v>14293</v>
      </c>
      <c r="G24" s="63">
        <v>175221</v>
      </c>
      <c r="H24" s="63">
        <v>100000</v>
      </c>
      <c r="I24" s="89">
        <v>0.2</v>
      </c>
      <c r="J24" s="63">
        <v>35044</v>
      </c>
      <c r="K24" s="67" t="s">
        <v>159</v>
      </c>
      <c r="L24" s="63">
        <v>20000</v>
      </c>
      <c r="M24" s="63">
        <v>20000</v>
      </c>
      <c r="N24" s="11"/>
      <c r="Q24" s="65" t="s">
        <v>244</v>
      </c>
      <c r="R24" s="210">
        <v>20000000</v>
      </c>
      <c r="S24" s="213">
        <v>189514000</v>
      </c>
      <c r="T24" s="210">
        <v>14293000</v>
      </c>
      <c r="U24" s="174">
        <v>175221000</v>
      </c>
      <c r="V24" s="210">
        <v>100000000</v>
      </c>
      <c r="W24" s="148">
        <v>0.2</v>
      </c>
      <c r="X24" s="174">
        <v>35044200</v>
      </c>
      <c r="Y24" s="177" t="s">
        <v>233</v>
      </c>
      <c r="Z24" s="212">
        <v>20000000</v>
      </c>
      <c r="AA24" s="174">
        <v>20000000</v>
      </c>
    </row>
    <row r="25" spans="1:27" ht="50.1" customHeight="1">
      <c r="A25" s="1"/>
      <c r="B25" s="11"/>
      <c r="C25" s="65" t="s">
        <v>245</v>
      </c>
      <c r="D25" s="63">
        <v>557150</v>
      </c>
      <c r="E25" s="63">
        <v>1413366</v>
      </c>
      <c r="F25" s="63">
        <v>486200</v>
      </c>
      <c r="G25" s="63">
        <v>927166</v>
      </c>
      <c r="H25" s="63">
        <v>100000</v>
      </c>
      <c r="I25" s="89">
        <v>5.5715000000000003</v>
      </c>
      <c r="J25" s="63">
        <v>5165706</v>
      </c>
      <c r="K25" s="67" t="s">
        <v>159</v>
      </c>
      <c r="L25" s="63">
        <v>557150</v>
      </c>
      <c r="M25" s="63">
        <v>557150</v>
      </c>
      <c r="N25" s="11"/>
      <c r="Q25" s="65" t="s">
        <v>245</v>
      </c>
      <c r="R25" s="210">
        <v>557150000</v>
      </c>
      <c r="S25" s="213">
        <v>1413365567</v>
      </c>
      <c r="T25" s="210">
        <v>486199528</v>
      </c>
      <c r="U25" s="174">
        <v>927166039</v>
      </c>
      <c r="V25" s="210">
        <v>100000000</v>
      </c>
      <c r="W25" s="148">
        <v>5.5715000000000003</v>
      </c>
      <c r="X25" s="174">
        <v>5165705586.2885008</v>
      </c>
      <c r="Y25" s="177" t="s">
        <v>233</v>
      </c>
      <c r="Z25" s="212">
        <v>557150000</v>
      </c>
      <c r="AA25" s="174">
        <v>557150000</v>
      </c>
    </row>
    <row r="26" spans="1:27" ht="50.1" customHeight="1">
      <c r="A26" s="1"/>
      <c r="B26" s="11"/>
      <c r="C26" s="65" t="s">
        <v>138</v>
      </c>
      <c r="D26" s="63">
        <v>6700</v>
      </c>
      <c r="E26" s="63">
        <v>24834865000</v>
      </c>
      <c r="F26" s="63">
        <v>24466761000</v>
      </c>
      <c r="G26" s="63">
        <v>368104000</v>
      </c>
      <c r="H26" s="63">
        <v>16602000</v>
      </c>
      <c r="I26" s="89">
        <v>4.0356583544151305E-4</v>
      </c>
      <c r="J26" s="63">
        <v>148554</v>
      </c>
      <c r="K26" s="67" t="s">
        <v>159</v>
      </c>
      <c r="L26" s="63">
        <v>6700</v>
      </c>
      <c r="M26" s="63">
        <v>6700</v>
      </c>
      <c r="N26" s="11"/>
      <c r="Q26" s="65" t="s">
        <v>138</v>
      </c>
      <c r="R26" s="210">
        <v>6700000</v>
      </c>
      <c r="S26" s="213">
        <v>24834865000000</v>
      </c>
      <c r="T26" s="210">
        <v>24466761000000</v>
      </c>
      <c r="U26" s="174">
        <v>368104000000</v>
      </c>
      <c r="V26" s="210">
        <v>16602000000</v>
      </c>
      <c r="W26" s="148">
        <v>4.0356583544151305E-4</v>
      </c>
      <c r="X26" s="174">
        <v>148554198.28936273</v>
      </c>
      <c r="Y26" s="177" t="s">
        <v>233</v>
      </c>
      <c r="Z26" s="212">
        <v>6700000</v>
      </c>
      <c r="AA26" s="174">
        <v>6700000</v>
      </c>
    </row>
    <row r="27" spans="1:27" ht="50.1" customHeight="1">
      <c r="A27" s="1"/>
      <c r="B27" s="11"/>
      <c r="C27" s="65" t="s">
        <v>246</v>
      </c>
      <c r="D27" s="63">
        <v>1115</v>
      </c>
      <c r="E27" s="63">
        <v>4315219</v>
      </c>
      <c r="F27" s="63">
        <v>4116833</v>
      </c>
      <c r="G27" s="63">
        <v>198386</v>
      </c>
      <c r="H27" s="63">
        <v>110064</v>
      </c>
      <c r="I27" s="89">
        <v>1.0130431531943027E-2</v>
      </c>
      <c r="J27" s="63">
        <v>2010</v>
      </c>
      <c r="K27" s="67" t="s">
        <v>159</v>
      </c>
      <c r="L27" s="63">
        <v>1115</v>
      </c>
      <c r="M27" s="63">
        <v>1115</v>
      </c>
      <c r="N27" s="11"/>
      <c r="Q27" s="65" t="s">
        <v>246</v>
      </c>
      <c r="R27" s="214">
        <v>1115000</v>
      </c>
      <c r="S27" s="215">
        <v>4315219489</v>
      </c>
      <c r="T27" s="216">
        <v>4116833277</v>
      </c>
      <c r="U27" s="165">
        <v>198386212</v>
      </c>
      <c r="V27" s="216">
        <v>110064413</v>
      </c>
      <c r="W27" s="148">
        <v>1.0130431531943027E-2</v>
      </c>
      <c r="X27" s="164">
        <v>2009737.937547534</v>
      </c>
      <c r="Y27" s="178" t="s">
        <v>233</v>
      </c>
      <c r="Z27" s="217">
        <v>1115000</v>
      </c>
      <c r="AA27" s="174">
        <v>1115000</v>
      </c>
    </row>
    <row r="28" spans="1:27" ht="50.1" customHeight="1">
      <c r="A28" s="1"/>
      <c r="B28" s="11"/>
      <c r="C28" s="64" t="s">
        <v>139</v>
      </c>
      <c r="D28" s="63">
        <v>606485</v>
      </c>
      <c r="E28" s="63">
        <v>26867589491</v>
      </c>
      <c r="F28" s="63">
        <v>26366501445</v>
      </c>
      <c r="G28" s="63">
        <v>501088045</v>
      </c>
      <c r="H28" s="63">
        <v>62783915</v>
      </c>
      <c r="I28" s="68" t="s">
        <v>159</v>
      </c>
      <c r="J28" s="63">
        <v>5462517</v>
      </c>
      <c r="K28" s="67" t="s">
        <v>159</v>
      </c>
      <c r="L28" s="63">
        <v>606485</v>
      </c>
      <c r="M28" s="67" t="s">
        <v>159</v>
      </c>
      <c r="N28" s="11"/>
      <c r="Q28" s="64" t="s">
        <v>4</v>
      </c>
      <c r="R28" s="179">
        <v>606485000</v>
      </c>
      <c r="S28" s="179">
        <v>26867589490516</v>
      </c>
      <c r="T28" s="179">
        <v>26366501444993</v>
      </c>
      <c r="U28" s="179">
        <v>501088044523</v>
      </c>
      <c r="V28" s="179">
        <v>62783914764</v>
      </c>
      <c r="W28" s="176" t="s">
        <v>233</v>
      </c>
      <c r="X28" s="178">
        <v>5462516715.9784536</v>
      </c>
      <c r="Y28" s="178" t="s">
        <v>233</v>
      </c>
      <c r="Z28" s="176">
        <v>606485000</v>
      </c>
      <c r="AA28" s="176" t="s">
        <v>233</v>
      </c>
    </row>
    <row r="29" spans="1:27" ht="7.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6.7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Q30" t="s">
        <v>247</v>
      </c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6.5" customHeight="1">
      <c r="C31" t="s">
        <v>247</v>
      </c>
    </row>
    <row r="32" spans="1:27" ht="16.5" customHeight="1"/>
    <row r="33" spans="7:21">
      <c r="G33" s="85"/>
      <c r="U33" s="85"/>
    </row>
  </sheetData>
  <phoneticPr fontId="4"/>
  <pageMargins left="0.7" right="0.7" top="0.75" bottom="0.75" header="0.3" footer="0.3"/>
  <pageSetup paperSize="9" scale="53" orientation="landscape" r:id="rId1"/>
  <headerFooter>
    <oddHeader>&amp;R全体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31"/>
  <sheetViews>
    <sheetView zoomScaleNormal="100" zoomScaleSheetLayoutView="100" workbookViewId="0">
      <selection activeCell="E16" sqref="E16"/>
    </sheetView>
  </sheetViews>
  <sheetFormatPr defaultRowHeight="13.5"/>
  <cols>
    <col min="1" max="1" width="1.25" style="194" customWidth="1"/>
    <col min="2" max="2" width="5.625" style="194" customWidth="1"/>
    <col min="3" max="3" width="20.625" style="194" customWidth="1"/>
    <col min="4" max="8" width="15.625" style="194" customWidth="1"/>
    <col min="9" max="9" width="5.625" style="194" customWidth="1"/>
    <col min="10" max="10" width="10.625" style="194" customWidth="1"/>
    <col min="11" max="11" width="10.75" style="194" hidden="1" customWidth="1"/>
    <col min="12" max="12" width="0.75" style="194" customWidth="1"/>
    <col min="13" max="13" width="0.375" style="194" customWidth="1"/>
    <col min="14" max="14" width="16.125" style="194" bestFit="1" customWidth="1"/>
    <col min="15" max="16384" width="9" style="194"/>
  </cols>
  <sheetData>
    <row r="1" spans="2:14" ht="12.75" customHeight="1"/>
    <row r="2" spans="2:14" ht="18.75" customHeight="1">
      <c r="B2" s="163"/>
      <c r="C2" s="16" t="s">
        <v>65</v>
      </c>
      <c r="D2" s="17"/>
      <c r="E2" s="17"/>
      <c r="F2" s="17"/>
      <c r="G2" s="17"/>
      <c r="H2" s="17"/>
      <c r="I2" s="17"/>
      <c r="J2" s="18" t="s">
        <v>151</v>
      </c>
      <c r="K2" s="163"/>
      <c r="L2" s="163"/>
    </row>
    <row r="3" spans="2:14" s="226" customFormat="1" ht="14.1" customHeight="1">
      <c r="B3" s="272"/>
      <c r="C3" s="321" t="s">
        <v>62</v>
      </c>
      <c r="D3" s="320" t="s">
        <v>3</v>
      </c>
      <c r="E3" s="320" t="s">
        <v>2</v>
      </c>
      <c r="F3" s="320" t="s">
        <v>0</v>
      </c>
      <c r="G3" s="320" t="s">
        <v>1</v>
      </c>
      <c r="H3" s="318" t="s">
        <v>63</v>
      </c>
      <c r="I3" s="312" t="s">
        <v>64</v>
      </c>
      <c r="J3" s="313"/>
      <c r="K3" s="273" t="s">
        <v>4</v>
      </c>
      <c r="L3" s="272"/>
    </row>
    <row r="4" spans="2:14" s="276" customFormat="1" ht="14.1" customHeight="1">
      <c r="B4" s="274"/>
      <c r="C4" s="321"/>
      <c r="D4" s="319"/>
      <c r="E4" s="319"/>
      <c r="F4" s="319"/>
      <c r="G4" s="319"/>
      <c r="H4" s="319"/>
      <c r="I4" s="314"/>
      <c r="J4" s="315"/>
      <c r="K4" s="275"/>
      <c r="L4" s="274"/>
    </row>
    <row r="5" spans="2:14" s="226" customFormat="1" ht="14.1" customHeight="1">
      <c r="B5" s="272"/>
      <c r="C5" s="324" t="s">
        <v>140</v>
      </c>
      <c r="D5" s="316">
        <v>88702</v>
      </c>
      <c r="E5" s="316" t="s">
        <v>233</v>
      </c>
      <c r="F5" s="316" t="s">
        <v>233</v>
      </c>
      <c r="G5" s="316">
        <v>40606</v>
      </c>
      <c r="H5" s="316">
        <f>SUM(D5:G6)</f>
        <v>129308</v>
      </c>
      <c r="I5" s="157" t="s">
        <v>236</v>
      </c>
      <c r="J5" s="153">
        <v>88702</v>
      </c>
      <c r="K5" s="277"/>
      <c r="L5" s="272"/>
      <c r="N5" s="278"/>
    </row>
    <row r="6" spans="2:14" s="226" customFormat="1" ht="14.1" customHeight="1">
      <c r="B6" s="272"/>
      <c r="C6" s="325"/>
      <c r="D6" s="317"/>
      <c r="E6" s="317"/>
      <c r="F6" s="317"/>
      <c r="G6" s="317"/>
      <c r="H6" s="317"/>
      <c r="I6" s="158" t="s">
        <v>235</v>
      </c>
      <c r="J6" s="161">
        <v>40606</v>
      </c>
      <c r="K6" s="277"/>
      <c r="L6" s="272"/>
      <c r="N6" s="278"/>
    </row>
    <row r="7" spans="2:14" s="226" customFormat="1" ht="14.1" customHeight="1">
      <c r="B7" s="272"/>
      <c r="C7" s="324" t="s">
        <v>141</v>
      </c>
      <c r="D7" s="316">
        <v>14351</v>
      </c>
      <c r="E7" s="316" t="s">
        <v>233</v>
      </c>
      <c r="F7" s="316">
        <v>288689</v>
      </c>
      <c r="G7" s="316" t="s">
        <v>233</v>
      </c>
      <c r="H7" s="316">
        <f>SUM(D7:G8)</f>
        <v>303040</v>
      </c>
      <c r="I7" s="157" t="s">
        <v>236</v>
      </c>
      <c r="J7" s="153">
        <v>14351</v>
      </c>
      <c r="K7" s="277"/>
      <c r="L7" s="272"/>
      <c r="N7" s="278"/>
    </row>
    <row r="8" spans="2:14" s="226" customFormat="1" ht="14.1" customHeight="1">
      <c r="B8" s="272"/>
      <c r="C8" s="325"/>
      <c r="D8" s="317"/>
      <c r="E8" s="317"/>
      <c r="F8" s="317"/>
      <c r="G8" s="317"/>
      <c r="H8" s="317"/>
      <c r="I8" s="159" t="s">
        <v>0</v>
      </c>
      <c r="J8" s="154">
        <v>288689</v>
      </c>
      <c r="K8" s="277"/>
      <c r="L8" s="272"/>
      <c r="N8" s="278"/>
    </row>
    <row r="9" spans="2:14" s="226" customFormat="1" ht="27.95" customHeight="1">
      <c r="B9" s="272"/>
      <c r="C9" s="195" t="s">
        <v>142</v>
      </c>
      <c r="D9" s="279">
        <v>435</v>
      </c>
      <c r="E9" s="156" t="s">
        <v>233</v>
      </c>
      <c r="F9" s="156" t="s">
        <v>233</v>
      </c>
      <c r="G9" s="156" t="s">
        <v>233</v>
      </c>
      <c r="H9" s="279">
        <f t="shared" ref="H9" si="0">SUM(D9:G9)</f>
        <v>435</v>
      </c>
      <c r="I9" s="160" t="s">
        <v>236</v>
      </c>
      <c r="J9" s="155">
        <v>434</v>
      </c>
      <c r="K9" s="277"/>
      <c r="L9" s="272"/>
      <c r="N9" s="278"/>
    </row>
    <row r="10" spans="2:14" s="226" customFormat="1" ht="14.1" customHeight="1">
      <c r="B10" s="272"/>
      <c r="C10" s="322" t="s">
        <v>248</v>
      </c>
      <c r="D10" s="316">
        <v>2852</v>
      </c>
      <c r="E10" s="316" t="s">
        <v>234</v>
      </c>
      <c r="F10" s="316" t="s">
        <v>234</v>
      </c>
      <c r="G10" s="316">
        <v>175</v>
      </c>
      <c r="H10" s="316">
        <f>SUM(D10:G11)</f>
        <v>3027</v>
      </c>
      <c r="I10" s="157" t="s">
        <v>236</v>
      </c>
      <c r="J10" s="153">
        <v>2851</v>
      </c>
      <c r="K10" s="277"/>
      <c r="L10" s="272"/>
      <c r="N10" s="278"/>
    </row>
    <row r="11" spans="2:14" s="226" customFormat="1" ht="14.1" customHeight="1">
      <c r="B11" s="272"/>
      <c r="C11" s="323"/>
      <c r="D11" s="317"/>
      <c r="E11" s="317"/>
      <c r="F11" s="317"/>
      <c r="G11" s="317"/>
      <c r="H11" s="317"/>
      <c r="I11" s="158" t="s">
        <v>235</v>
      </c>
      <c r="J11" s="154">
        <f>G10</f>
        <v>175</v>
      </c>
      <c r="K11" s="277"/>
      <c r="L11" s="272"/>
      <c r="N11" s="278"/>
    </row>
    <row r="12" spans="2:14" s="226" customFormat="1" ht="27.95" customHeight="1">
      <c r="B12" s="272"/>
      <c r="C12" s="195" t="s">
        <v>143</v>
      </c>
      <c r="D12" s="279">
        <v>3</v>
      </c>
      <c r="E12" s="156" t="s">
        <v>233</v>
      </c>
      <c r="F12" s="156" t="s">
        <v>233</v>
      </c>
      <c r="G12" s="156" t="s">
        <v>233</v>
      </c>
      <c r="H12" s="279">
        <f t="shared" ref="H12:H22" si="1">SUM(D12:G12)</f>
        <v>3</v>
      </c>
      <c r="I12" s="160" t="s">
        <v>236</v>
      </c>
      <c r="J12" s="155">
        <v>3</v>
      </c>
      <c r="K12" s="277"/>
      <c r="L12" s="272"/>
      <c r="N12" s="278"/>
    </row>
    <row r="13" spans="2:14" s="226" customFormat="1" ht="27.95" customHeight="1">
      <c r="B13" s="272"/>
      <c r="C13" s="195" t="s">
        <v>249</v>
      </c>
      <c r="D13" s="279">
        <v>1149194</v>
      </c>
      <c r="E13" s="156" t="s">
        <v>234</v>
      </c>
      <c r="F13" s="156" t="s">
        <v>234</v>
      </c>
      <c r="G13" s="156" t="s">
        <v>234</v>
      </c>
      <c r="H13" s="279">
        <f t="shared" si="1"/>
        <v>1149194</v>
      </c>
      <c r="I13" s="160" t="s">
        <v>236</v>
      </c>
      <c r="J13" s="155">
        <v>1149193</v>
      </c>
      <c r="K13" s="277"/>
      <c r="L13" s="272"/>
      <c r="N13" s="278"/>
    </row>
    <row r="14" spans="2:14" s="226" customFormat="1" ht="27.95" customHeight="1">
      <c r="B14" s="272"/>
      <c r="C14" s="195" t="s">
        <v>144</v>
      </c>
      <c r="D14" s="279">
        <v>3885987</v>
      </c>
      <c r="E14" s="156" t="s">
        <v>233</v>
      </c>
      <c r="F14" s="156" t="s">
        <v>233</v>
      </c>
      <c r="G14" s="156" t="s">
        <v>233</v>
      </c>
      <c r="H14" s="279">
        <f t="shared" si="1"/>
        <v>3885987</v>
      </c>
      <c r="I14" s="160" t="s">
        <v>236</v>
      </c>
      <c r="J14" s="155">
        <v>3885987</v>
      </c>
      <c r="K14" s="277"/>
      <c r="L14" s="272"/>
      <c r="N14" s="278"/>
    </row>
    <row r="15" spans="2:14" s="226" customFormat="1" ht="27.95" customHeight="1">
      <c r="B15" s="272"/>
      <c r="C15" s="195" t="s">
        <v>299</v>
      </c>
      <c r="D15" s="279">
        <v>258802</v>
      </c>
      <c r="E15" s="156" t="s">
        <v>233</v>
      </c>
      <c r="F15" s="156" t="s">
        <v>233</v>
      </c>
      <c r="G15" s="156" t="s">
        <v>233</v>
      </c>
      <c r="H15" s="279">
        <f t="shared" si="1"/>
        <v>258802</v>
      </c>
      <c r="I15" s="160" t="s">
        <v>236</v>
      </c>
      <c r="J15" s="155">
        <v>258802</v>
      </c>
      <c r="K15" s="277"/>
      <c r="L15" s="272"/>
      <c r="N15" s="278"/>
    </row>
    <row r="16" spans="2:14" s="226" customFormat="1" ht="27.95" customHeight="1">
      <c r="B16" s="272"/>
      <c r="C16" s="195" t="s">
        <v>145</v>
      </c>
      <c r="D16" s="279">
        <v>1204015</v>
      </c>
      <c r="E16" s="156" t="s">
        <v>233</v>
      </c>
      <c r="F16" s="156" t="s">
        <v>233</v>
      </c>
      <c r="G16" s="156" t="s">
        <v>233</v>
      </c>
      <c r="H16" s="279">
        <f t="shared" si="1"/>
        <v>1204015</v>
      </c>
      <c r="I16" s="160" t="s">
        <v>236</v>
      </c>
      <c r="J16" s="155">
        <v>1204015</v>
      </c>
      <c r="K16" s="277"/>
      <c r="L16" s="272"/>
      <c r="N16" s="278"/>
    </row>
    <row r="17" spans="2:14" s="226" customFormat="1" ht="27.95" customHeight="1">
      <c r="B17" s="272"/>
      <c r="C17" s="195" t="s">
        <v>146</v>
      </c>
      <c r="D17" s="279">
        <v>4966</v>
      </c>
      <c r="E17" s="156" t="s">
        <v>233</v>
      </c>
      <c r="F17" s="156" t="s">
        <v>233</v>
      </c>
      <c r="G17" s="156" t="s">
        <v>233</v>
      </c>
      <c r="H17" s="279">
        <f t="shared" si="1"/>
        <v>4966</v>
      </c>
      <c r="I17" s="160" t="s">
        <v>236</v>
      </c>
      <c r="J17" s="155">
        <v>4965</v>
      </c>
      <c r="K17" s="277"/>
      <c r="L17" s="272"/>
      <c r="N17" s="278"/>
    </row>
    <row r="18" spans="2:14" s="226" customFormat="1" ht="27.95" customHeight="1">
      <c r="B18" s="272"/>
      <c r="C18" s="195" t="s">
        <v>147</v>
      </c>
      <c r="D18" s="279">
        <v>107558</v>
      </c>
      <c r="E18" s="156" t="s">
        <v>233</v>
      </c>
      <c r="F18" s="156" t="s">
        <v>233</v>
      </c>
      <c r="G18" s="156" t="s">
        <v>233</v>
      </c>
      <c r="H18" s="279">
        <f t="shared" si="1"/>
        <v>107558</v>
      </c>
      <c r="I18" s="160" t="s">
        <v>236</v>
      </c>
      <c r="J18" s="155">
        <v>107557</v>
      </c>
      <c r="K18" s="277"/>
      <c r="L18" s="272"/>
      <c r="N18" s="278"/>
    </row>
    <row r="19" spans="2:14" s="226" customFormat="1" ht="27.95" customHeight="1">
      <c r="B19" s="272"/>
      <c r="C19" s="195" t="s">
        <v>148</v>
      </c>
      <c r="D19" s="279">
        <v>1472</v>
      </c>
      <c r="E19" s="156" t="s">
        <v>233</v>
      </c>
      <c r="F19" s="156" t="s">
        <v>233</v>
      </c>
      <c r="G19" s="156" t="s">
        <v>233</v>
      </c>
      <c r="H19" s="279">
        <f t="shared" si="1"/>
        <v>1472</v>
      </c>
      <c r="I19" s="160" t="s">
        <v>236</v>
      </c>
      <c r="J19" s="228">
        <v>1472</v>
      </c>
      <c r="K19" s="277"/>
      <c r="L19" s="272"/>
      <c r="N19" s="278"/>
    </row>
    <row r="20" spans="2:14" s="226" customFormat="1" ht="27.95" customHeight="1">
      <c r="B20" s="272"/>
      <c r="C20" s="220" t="s">
        <v>166</v>
      </c>
      <c r="D20" s="279">
        <v>28219</v>
      </c>
      <c r="E20" s="156" t="s">
        <v>233</v>
      </c>
      <c r="F20" s="156" t="s">
        <v>233</v>
      </c>
      <c r="G20" s="156" t="s">
        <v>233</v>
      </c>
      <c r="H20" s="279">
        <v>28219</v>
      </c>
      <c r="I20" s="160" t="s">
        <v>236</v>
      </c>
      <c r="J20" s="153">
        <v>28218</v>
      </c>
      <c r="K20" s="277"/>
      <c r="L20" s="272"/>
      <c r="N20" s="278"/>
    </row>
    <row r="21" spans="2:14" s="226" customFormat="1" ht="27.95" customHeight="1">
      <c r="B21" s="272"/>
      <c r="C21" s="220" t="s">
        <v>314</v>
      </c>
      <c r="D21" s="279">
        <v>28208</v>
      </c>
      <c r="E21" s="156" t="s">
        <v>159</v>
      </c>
      <c r="F21" s="156" t="s">
        <v>159</v>
      </c>
      <c r="G21" s="156" t="s">
        <v>159</v>
      </c>
      <c r="H21" s="279">
        <f t="shared" si="1"/>
        <v>28208</v>
      </c>
      <c r="I21" s="160" t="s">
        <v>236</v>
      </c>
      <c r="J21" s="155">
        <v>28208</v>
      </c>
      <c r="K21" s="277"/>
      <c r="L21" s="272"/>
      <c r="N21" s="278"/>
    </row>
    <row r="22" spans="2:14" s="226" customFormat="1" ht="27.95" customHeight="1">
      <c r="B22" s="272"/>
      <c r="C22" s="220" t="s">
        <v>324</v>
      </c>
      <c r="D22" s="279">
        <v>4314</v>
      </c>
      <c r="E22" s="156" t="s">
        <v>233</v>
      </c>
      <c r="F22" s="156" t="s">
        <v>233</v>
      </c>
      <c r="G22" s="156" t="s">
        <v>233</v>
      </c>
      <c r="H22" s="279">
        <f t="shared" si="1"/>
        <v>4314</v>
      </c>
      <c r="I22" s="160" t="s">
        <v>236</v>
      </c>
      <c r="J22" s="153">
        <v>4314</v>
      </c>
      <c r="K22" s="277"/>
      <c r="L22" s="272"/>
      <c r="N22" s="278"/>
    </row>
    <row r="23" spans="2:14" s="226" customFormat="1" ht="27.95" customHeight="1">
      <c r="B23" s="272"/>
      <c r="C23" s="280" t="s">
        <v>4</v>
      </c>
      <c r="D23" s="279">
        <v>6779078</v>
      </c>
      <c r="E23" s="156" t="s">
        <v>234</v>
      </c>
      <c r="F23" s="279">
        <v>288689</v>
      </c>
      <c r="G23" s="279">
        <v>40781</v>
      </c>
      <c r="H23" s="279">
        <f>SUM(H5:H22)</f>
        <v>7108548</v>
      </c>
      <c r="I23" s="281"/>
      <c r="J23" s="152" t="s">
        <v>237</v>
      </c>
      <c r="K23" s="277"/>
      <c r="L23" s="272"/>
    </row>
    <row r="24" spans="2:14" s="226" customFormat="1" ht="11.25" customHeight="1">
      <c r="B24" s="272"/>
      <c r="C24" s="282"/>
      <c r="D24" s="283"/>
      <c r="E24" s="283"/>
      <c r="F24" s="283"/>
      <c r="G24" s="283"/>
      <c r="H24" s="283"/>
      <c r="I24" s="283"/>
      <c r="J24" s="284"/>
      <c r="K24" s="284"/>
      <c r="L24" s="272"/>
    </row>
    <row r="25" spans="2:14" ht="17.25" customHeight="1">
      <c r="B25" s="163"/>
      <c r="C25" s="194" t="s">
        <v>165</v>
      </c>
      <c r="D25" s="263"/>
      <c r="E25" s="263"/>
      <c r="F25" s="263"/>
      <c r="G25" s="263"/>
      <c r="H25" s="263"/>
      <c r="I25" s="263"/>
      <c r="J25" s="263"/>
      <c r="K25" s="163"/>
      <c r="L25" s="163"/>
    </row>
    <row r="26" spans="2:14" ht="7.5" customHeight="1"/>
    <row r="27" spans="2:14" ht="15.75" customHeight="1">
      <c r="H27" s="271"/>
      <c r="I27" s="271"/>
    </row>
    <row r="28" spans="2:14">
      <c r="H28" s="271"/>
      <c r="I28" s="271"/>
    </row>
    <row r="29" spans="2:14">
      <c r="H29" s="267"/>
    </row>
    <row r="30" spans="2:14">
      <c r="H30" s="271"/>
    </row>
    <row r="31" spans="2:14">
      <c r="H31" s="271"/>
      <c r="I31" s="271"/>
    </row>
  </sheetData>
  <mergeCells count="25">
    <mergeCell ref="C3:C4"/>
    <mergeCell ref="D10:D11"/>
    <mergeCell ref="E10:E11"/>
    <mergeCell ref="F10:F11"/>
    <mergeCell ref="G10:G11"/>
    <mergeCell ref="E7:E8"/>
    <mergeCell ref="G7:G8"/>
    <mergeCell ref="C10:C11"/>
    <mergeCell ref="C5:C6"/>
    <mergeCell ref="C7:C8"/>
    <mergeCell ref="D5:D6"/>
    <mergeCell ref="D7:D8"/>
    <mergeCell ref="E5:E6"/>
    <mergeCell ref="H10:H11"/>
    <mergeCell ref="H5:H6"/>
    <mergeCell ref="H7:H8"/>
    <mergeCell ref="D3:D4"/>
    <mergeCell ref="E3:E4"/>
    <mergeCell ref="F3:F4"/>
    <mergeCell ref="G3:G4"/>
    <mergeCell ref="I3:J4"/>
    <mergeCell ref="F5:F6"/>
    <mergeCell ref="G5:G6"/>
    <mergeCell ref="F7:F8"/>
    <mergeCell ref="H3:H4"/>
  </mergeCells>
  <phoneticPr fontId="4"/>
  <printOptions horizontalCentered="1"/>
  <pageMargins left="0.19685039370078741" right="0.19685039370078741" top="0.39370078740157483" bottom="0.15748031496062992" header="0.31496062992125984" footer="0.31496062992125984"/>
  <pageSetup paperSize="9" scale="110" orientation="landscape" r:id="rId1"/>
  <headerFooter>
    <oddHeader>&amp;R&amp;9全体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K50"/>
  <sheetViews>
    <sheetView view="pageBreakPreview" zoomScale="110" zoomScaleNormal="85" zoomScaleSheetLayoutView="110" workbookViewId="0">
      <selection activeCell="V48" sqref="V48"/>
    </sheetView>
  </sheetViews>
  <sheetFormatPr defaultRowHeight="13.5"/>
  <cols>
    <col min="1" max="1" width="1" customWidth="1"/>
    <col min="2" max="2" width="2.125" customWidth="1"/>
    <col min="3" max="5" width="18.625" customWidth="1"/>
    <col min="6" max="6" width="3.5" customWidth="1"/>
    <col min="7" max="7" width="2.125" customWidth="1"/>
    <col min="8" max="10" width="18.625" customWidth="1"/>
    <col min="11" max="11" width="11.375" customWidth="1"/>
  </cols>
  <sheetData>
    <row r="1" spans="2:11" ht="25.5" customHeight="1"/>
    <row r="2" spans="2:11" ht="19.5" customHeight="1">
      <c r="B2" s="24" t="s">
        <v>161</v>
      </c>
      <c r="C2" s="24"/>
      <c r="D2" s="2"/>
      <c r="E2" s="5" t="s">
        <v>196</v>
      </c>
      <c r="F2" s="2"/>
      <c r="G2" s="23" t="s">
        <v>162</v>
      </c>
      <c r="H2" s="23"/>
      <c r="I2" s="2"/>
      <c r="J2" s="5" t="s">
        <v>196</v>
      </c>
    </row>
    <row r="3" spans="2:11" s="1" customFormat="1" ht="30" customHeight="1">
      <c r="B3" s="332" t="s">
        <v>66</v>
      </c>
      <c r="C3" s="333"/>
      <c r="D3" s="21" t="s">
        <v>67</v>
      </c>
      <c r="E3" s="21" t="s">
        <v>68</v>
      </c>
      <c r="F3" s="25"/>
      <c r="G3" s="332" t="s">
        <v>66</v>
      </c>
      <c r="H3" s="333"/>
      <c r="I3" s="21" t="s">
        <v>67</v>
      </c>
      <c r="J3" s="21" t="s">
        <v>68</v>
      </c>
    </row>
    <row r="4" spans="2:11" s="1" customFormat="1" ht="21" customHeight="1">
      <c r="B4" s="26" t="s">
        <v>69</v>
      </c>
      <c r="C4" s="26"/>
      <c r="D4" s="71"/>
      <c r="E4" s="71"/>
      <c r="F4" s="25"/>
      <c r="G4" s="26" t="s">
        <v>69</v>
      </c>
      <c r="H4" s="26"/>
      <c r="I4" s="75"/>
      <c r="J4" s="75"/>
    </row>
    <row r="5" spans="2:11" s="1" customFormat="1" ht="21" customHeight="1">
      <c r="B5" s="27" t="s">
        <v>156</v>
      </c>
      <c r="C5" s="27"/>
      <c r="D5" s="72"/>
      <c r="E5" s="72"/>
      <c r="F5" s="25"/>
      <c r="G5" s="27" t="s">
        <v>156</v>
      </c>
      <c r="H5" s="27"/>
      <c r="I5" s="76"/>
      <c r="J5" s="76"/>
    </row>
    <row r="6" spans="2:11" s="1" customFormat="1" ht="21" customHeight="1" thickBot="1">
      <c r="B6" s="326" t="s">
        <v>70</v>
      </c>
      <c r="C6" s="327"/>
      <c r="D6" s="73"/>
      <c r="E6" s="73"/>
      <c r="F6" s="25"/>
      <c r="G6" s="326" t="s">
        <v>70</v>
      </c>
      <c r="H6" s="327"/>
      <c r="I6" s="77"/>
      <c r="J6" s="77"/>
      <c r="K6" s="87"/>
    </row>
    <row r="7" spans="2:11" s="1" customFormat="1" ht="21" customHeight="1" thickTop="1">
      <c r="B7" s="28" t="s">
        <v>71</v>
      </c>
      <c r="C7" s="28"/>
      <c r="D7" s="74"/>
      <c r="E7" s="74"/>
      <c r="F7" s="25"/>
      <c r="G7" s="28" t="s">
        <v>71</v>
      </c>
      <c r="H7" s="28"/>
      <c r="I7" s="78"/>
      <c r="J7" s="78"/>
    </row>
    <row r="8" spans="2:11" s="1" customFormat="1" ht="21" customHeight="1">
      <c r="B8" s="28" t="s">
        <v>72</v>
      </c>
      <c r="C8" s="28"/>
      <c r="D8" s="74">
        <v>533381</v>
      </c>
      <c r="E8" s="78">
        <v>40171</v>
      </c>
      <c r="F8" s="25"/>
      <c r="G8" s="28" t="s">
        <v>72</v>
      </c>
      <c r="H8" s="28"/>
      <c r="I8" s="74">
        <v>286498</v>
      </c>
      <c r="J8" s="78">
        <v>4</v>
      </c>
    </row>
    <row r="9" spans="2:11" s="1" customFormat="1" ht="21" customHeight="1">
      <c r="B9" s="126"/>
      <c r="C9" s="125" t="s">
        <v>208</v>
      </c>
      <c r="D9" s="71">
        <v>117983</v>
      </c>
      <c r="E9" s="70">
        <v>8305</v>
      </c>
      <c r="F9" s="25"/>
      <c r="G9" s="140"/>
      <c r="H9" s="125" t="s">
        <v>208</v>
      </c>
      <c r="I9" s="71">
        <v>77216</v>
      </c>
      <c r="J9" s="70">
        <v>3</v>
      </c>
    </row>
    <row r="10" spans="2:11" s="1" customFormat="1" ht="21" customHeight="1">
      <c r="B10" s="126"/>
      <c r="C10" s="125" t="s">
        <v>209</v>
      </c>
      <c r="D10" s="71">
        <v>5574</v>
      </c>
      <c r="E10" s="70">
        <v>562</v>
      </c>
      <c r="F10" s="25"/>
      <c r="G10" s="140"/>
      <c r="H10" s="125" t="s">
        <v>209</v>
      </c>
      <c r="I10" s="71">
        <v>4330</v>
      </c>
      <c r="J10" s="70" t="s">
        <v>313</v>
      </c>
    </row>
    <row r="11" spans="2:11" s="1" customFormat="1" ht="21" customHeight="1">
      <c r="B11" s="126"/>
      <c r="C11" s="125" t="s">
        <v>210</v>
      </c>
      <c r="D11" s="71">
        <v>65053</v>
      </c>
      <c r="E11" s="70">
        <v>5090</v>
      </c>
      <c r="F11" s="25"/>
      <c r="G11" s="140"/>
      <c r="H11" s="125" t="s">
        <v>210</v>
      </c>
      <c r="I11" s="71">
        <v>36828</v>
      </c>
      <c r="J11" s="70">
        <v>1</v>
      </c>
    </row>
    <row r="12" spans="2:11" s="1" customFormat="1" ht="21" customHeight="1">
      <c r="B12" s="126"/>
      <c r="C12" s="125" t="s">
        <v>211</v>
      </c>
      <c r="D12" s="71">
        <v>6363</v>
      </c>
      <c r="E12" s="70">
        <v>471</v>
      </c>
      <c r="F12" s="25"/>
      <c r="G12" s="140"/>
      <c r="H12" s="125" t="s">
        <v>211</v>
      </c>
      <c r="I12" s="71">
        <v>3034</v>
      </c>
      <c r="J12" s="70" t="s">
        <v>313</v>
      </c>
    </row>
    <row r="13" spans="2:11" s="1" customFormat="1" ht="21" customHeight="1">
      <c r="B13" s="126"/>
      <c r="C13" s="125" t="s">
        <v>212</v>
      </c>
      <c r="D13" s="71">
        <v>9641</v>
      </c>
      <c r="E13" s="70">
        <v>753</v>
      </c>
      <c r="F13" s="25"/>
      <c r="G13" s="140"/>
      <c r="H13" s="125" t="s">
        <v>212</v>
      </c>
      <c r="I13" s="71">
        <v>5458</v>
      </c>
      <c r="J13" s="70">
        <v>0</v>
      </c>
    </row>
    <row r="14" spans="2:11" s="1" customFormat="1" ht="21" customHeight="1">
      <c r="B14" s="126"/>
      <c r="C14" s="125" t="s">
        <v>213</v>
      </c>
      <c r="D14" s="71">
        <v>385</v>
      </c>
      <c r="E14" s="70">
        <v>35</v>
      </c>
      <c r="F14" s="25"/>
      <c r="G14" s="131"/>
      <c r="H14" s="144" t="s">
        <v>213</v>
      </c>
      <c r="I14" s="71">
        <v>42</v>
      </c>
      <c r="J14" s="70" t="s">
        <v>313</v>
      </c>
    </row>
    <row r="15" spans="2:11" s="1" customFormat="1" ht="21" customHeight="1">
      <c r="B15" s="127"/>
      <c r="C15" s="144" t="s">
        <v>214</v>
      </c>
      <c r="D15" s="71">
        <v>273</v>
      </c>
      <c r="E15" s="70">
        <v>35</v>
      </c>
      <c r="F15" s="25"/>
      <c r="G15" s="132"/>
      <c r="H15" s="144" t="s">
        <v>214</v>
      </c>
      <c r="I15" s="71">
        <v>336</v>
      </c>
      <c r="J15" s="70" t="s">
        <v>313</v>
      </c>
    </row>
    <row r="16" spans="2:11" s="1" customFormat="1" ht="21" customHeight="1">
      <c r="B16" s="134"/>
      <c r="C16" s="229" t="s">
        <v>325</v>
      </c>
      <c r="D16" s="71">
        <v>4067</v>
      </c>
      <c r="E16" s="70">
        <v>824</v>
      </c>
      <c r="F16" s="113"/>
      <c r="G16" s="136"/>
      <c r="H16" s="144" t="s">
        <v>326</v>
      </c>
      <c r="I16" s="71">
        <v>4520</v>
      </c>
      <c r="J16" s="70">
        <v>1</v>
      </c>
    </row>
    <row r="17" spans="2:10" s="1" customFormat="1" ht="21" customHeight="1">
      <c r="B17" s="134"/>
      <c r="C17" s="229" t="s">
        <v>327</v>
      </c>
      <c r="D17" s="71">
        <v>11237</v>
      </c>
      <c r="E17" s="70">
        <v>4575</v>
      </c>
      <c r="F17" s="113"/>
      <c r="G17" s="137"/>
      <c r="H17" s="229" t="s">
        <v>328</v>
      </c>
      <c r="I17" s="71">
        <v>14282</v>
      </c>
      <c r="J17" s="70" t="s">
        <v>313</v>
      </c>
    </row>
    <row r="18" spans="2:10" s="1" customFormat="1" ht="21" customHeight="1">
      <c r="B18" s="127"/>
      <c r="C18" s="229" t="s">
        <v>329</v>
      </c>
      <c r="D18" s="71">
        <v>311850</v>
      </c>
      <c r="E18" s="70">
        <v>19441</v>
      </c>
      <c r="F18" s="25"/>
      <c r="G18" s="230"/>
      <c r="H18" s="229" t="s">
        <v>330</v>
      </c>
      <c r="I18" s="71">
        <v>140453</v>
      </c>
      <c r="J18" s="70" t="s">
        <v>313</v>
      </c>
    </row>
    <row r="19" spans="2:10" s="1" customFormat="1" ht="21" customHeight="1">
      <c r="B19" s="127"/>
      <c r="C19" s="229" t="s">
        <v>331</v>
      </c>
      <c r="D19" s="71">
        <v>955</v>
      </c>
      <c r="E19" s="70">
        <v>79</v>
      </c>
      <c r="F19" s="25"/>
      <c r="G19" s="230"/>
      <c r="H19" s="229"/>
      <c r="I19" s="71"/>
      <c r="J19" s="75"/>
    </row>
    <row r="20" spans="2:10" s="1" customFormat="1" ht="21" customHeight="1">
      <c r="B20" s="127"/>
      <c r="C20" s="144"/>
      <c r="D20" s="71"/>
      <c r="E20" s="75"/>
      <c r="F20" s="25"/>
      <c r="G20" s="230"/>
      <c r="H20" s="229"/>
      <c r="I20" s="71"/>
      <c r="J20" s="75"/>
    </row>
    <row r="21" spans="2:10" s="1" customFormat="1" ht="21" customHeight="1">
      <c r="B21" s="128"/>
      <c r="C21" s="231"/>
      <c r="D21" s="71"/>
      <c r="E21" s="75"/>
      <c r="F21" s="25"/>
      <c r="G21" s="131"/>
      <c r="H21" s="232"/>
      <c r="I21" s="75"/>
      <c r="J21" s="75"/>
    </row>
    <row r="22" spans="2:10" s="1" customFormat="1" ht="21" customHeight="1">
      <c r="B22" s="88" t="s">
        <v>73</v>
      </c>
      <c r="C22" s="88"/>
      <c r="D22" s="71">
        <v>102856</v>
      </c>
      <c r="E22" s="71">
        <v>6370</v>
      </c>
      <c r="F22" s="113"/>
      <c r="G22" s="88" t="s">
        <v>73</v>
      </c>
      <c r="H22" s="88"/>
      <c r="I22" s="71">
        <v>90280</v>
      </c>
      <c r="J22" s="71">
        <v>9</v>
      </c>
    </row>
    <row r="23" spans="2:10" s="1" customFormat="1" ht="21" customHeight="1">
      <c r="B23" s="128"/>
      <c r="C23" s="125" t="s">
        <v>215</v>
      </c>
      <c r="D23" s="71">
        <v>52910</v>
      </c>
      <c r="E23" s="71">
        <v>2642</v>
      </c>
      <c r="F23" s="113"/>
      <c r="G23" s="140"/>
      <c r="H23" s="125" t="s">
        <v>215</v>
      </c>
      <c r="I23" s="71">
        <v>10980</v>
      </c>
      <c r="J23" s="70" t="s">
        <v>313</v>
      </c>
    </row>
    <row r="24" spans="2:10" s="1" customFormat="1" ht="21" customHeight="1">
      <c r="B24" s="128"/>
      <c r="C24" s="125" t="s">
        <v>332</v>
      </c>
      <c r="D24" s="71">
        <v>173</v>
      </c>
      <c r="E24" s="71">
        <v>25</v>
      </c>
      <c r="F24" s="113"/>
      <c r="G24" s="128"/>
      <c r="H24" s="125" t="s">
        <v>219</v>
      </c>
      <c r="I24" s="71">
        <v>888</v>
      </c>
      <c r="J24" s="70" t="s">
        <v>313</v>
      </c>
    </row>
    <row r="25" spans="2:10" s="1" customFormat="1" ht="21" customHeight="1">
      <c r="B25" s="129"/>
      <c r="C25" s="143" t="s">
        <v>216</v>
      </c>
      <c r="D25" s="71">
        <v>453</v>
      </c>
      <c r="E25" s="70" t="s">
        <v>313</v>
      </c>
      <c r="F25" s="113"/>
      <c r="G25" s="128"/>
      <c r="H25" s="125" t="s">
        <v>220</v>
      </c>
      <c r="I25" s="71">
        <v>725</v>
      </c>
      <c r="J25" s="70" t="s">
        <v>313</v>
      </c>
    </row>
    <row r="26" spans="2:10" s="1" customFormat="1" ht="21" customHeight="1">
      <c r="B26" s="130"/>
      <c r="C26" s="143" t="s">
        <v>217</v>
      </c>
      <c r="D26" s="71">
        <v>13048</v>
      </c>
      <c r="E26" s="71">
        <v>154</v>
      </c>
      <c r="F26" s="113"/>
      <c r="G26" s="129"/>
      <c r="H26" s="144" t="s">
        <v>222</v>
      </c>
      <c r="I26" s="71">
        <v>772</v>
      </c>
      <c r="J26" s="70" t="s">
        <v>313</v>
      </c>
    </row>
    <row r="27" spans="2:10" s="1" customFormat="1" ht="21" customHeight="1">
      <c r="B27" s="131"/>
      <c r="C27" s="125" t="s">
        <v>218</v>
      </c>
      <c r="D27" s="71">
        <v>490</v>
      </c>
      <c r="E27" s="70" t="s">
        <v>313</v>
      </c>
      <c r="F27" s="113"/>
      <c r="G27" s="233"/>
      <c r="H27" s="144" t="s">
        <v>320</v>
      </c>
      <c r="I27" s="71">
        <v>15</v>
      </c>
      <c r="J27" s="70" t="s">
        <v>313</v>
      </c>
    </row>
    <row r="28" spans="2:10" s="1" customFormat="1" ht="21" customHeight="1">
      <c r="B28" s="128"/>
      <c r="C28" s="125" t="s">
        <v>219</v>
      </c>
      <c r="D28" s="71">
        <v>878</v>
      </c>
      <c r="E28" s="71">
        <v>130</v>
      </c>
      <c r="F28" s="113"/>
      <c r="G28" s="129"/>
      <c r="H28" s="144" t="s">
        <v>292</v>
      </c>
      <c r="I28" s="71">
        <v>7612</v>
      </c>
      <c r="J28" s="70" t="s">
        <v>313</v>
      </c>
    </row>
    <row r="29" spans="2:10" s="1" customFormat="1" ht="21" customHeight="1">
      <c r="B29" s="132"/>
      <c r="C29" s="125" t="s">
        <v>306</v>
      </c>
      <c r="D29" s="71">
        <v>16592</v>
      </c>
      <c r="E29" s="71">
        <v>484</v>
      </c>
      <c r="F29" s="113"/>
      <c r="G29" s="129"/>
      <c r="H29" s="225" t="s">
        <v>333</v>
      </c>
      <c r="I29" s="71">
        <v>84</v>
      </c>
      <c r="J29" s="70" t="s">
        <v>313</v>
      </c>
    </row>
    <row r="30" spans="2:10" s="1" customFormat="1" ht="21" customHeight="1">
      <c r="B30" s="133"/>
      <c r="C30" s="125" t="s">
        <v>221</v>
      </c>
      <c r="D30" s="71">
        <v>40</v>
      </c>
      <c r="E30" s="70" t="s">
        <v>313</v>
      </c>
      <c r="F30" s="113"/>
      <c r="G30" s="134"/>
      <c r="H30" s="125" t="s">
        <v>334</v>
      </c>
      <c r="I30" s="71">
        <v>1077</v>
      </c>
      <c r="J30" s="70" t="s">
        <v>313</v>
      </c>
    </row>
    <row r="31" spans="2:10" s="1" customFormat="1" ht="21" customHeight="1">
      <c r="B31" s="128"/>
      <c r="C31" s="125" t="s">
        <v>222</v>
      </c>
      <c r="D31" s="71">
        <v>945</v>
      </c>
      <c r="E31" s="71">
        <v>138</v>
      </c>
      <c r="F31" s="113"/>
      <c r="G31" s="134"/>
      <c r="H31" s="234" t="s">
        <v>336</v>
      </c>
      <c r="I31" s="71">
        <v>8</v>
      </c>
      <c r="J31" s="70" t="s">
        <v>313</v>
      </c>
    </row>
    <row r="32" spans="2:10" s="1" customFormat="1" ht="21" customHeight="1">
      <c r="B32" s="128"/>
      <c r="C32" s="225" t="s">
        <v>335</v>
      </c>
      <c r="D32" s="71">
        <v>75</v>
      </c>
      <c r="E32" s="70" t="s">
        <v>313</v>
      </c>
      <c r="F32" s="113"/>
      <c r="G32" s="134"/>
      <c r="H32" s="234" t="s">
        <v>329</v>
      </c>
      <c r="I32" s="71">
        <v>4687</v>
      </c>
      <c r="J32" s="70" t="s">
        <v>313</v>
      </c>
    </row>
    <row r="33" spans="2:11" s="1" customFormat="1" ht="21" customHeight="1">
      <c r="B33" s="129"/>
      <c r="C33" s="225" t="s">
        <v>333</v>
      </c>
      <c r="D33" s="71">
        <v>81</v>
      </c>
      <c r="E33" s="70" t="s">
        <v>313</v>
      </c>
      <c r="F33" s="113"/>
      <c r="G33" s="134"/>
      <c r="H33" s="234" t="s">
        <v>250</v>
      </c>
      <c r="I33" s="71">
        <v>18678</v>
      </c>
      <c r="J33" s="70" t="s">
        <v>313</v>
      </c>
    </row>
    <row r="34" spans="2:11" s="1" customFormat="1" ht="21" customHeight="1">
      <c r="B34" s="134"/>
      <c r="C34" s="234" t="s">
        <v>337</v>
      </c>
      <c r="D34" s="71">
        <v>10</v>
      </c>
      <c r="E34" s="70" t="s">
        <v>313</v>
      </c>
      <c r="F34" s="113"/>
      <c r="G34" s="134"/>
      <c r="H34" s="234" t="s">
        <v>251</v>
      </c>
      <c r="I34" s="71">
        <v>662</v>
      </c>
      <c r="J34" s="70" t="s">
        <v>313</v>
      </c>
    </row>
    <row r="35" spans="2:11" s="1" customFormat="1" ht="21" customHeight="1">
      <c r="B35" s="134"/>
      <c r="C35" s="234" t="s">
        <v>338</v>
      </c>
      <c r="D35" s="71">
        <v>2446</v>
      </c>
      <c r="E35" s="71">
        <v>326</v>
      </c>
      <c r="F35" s="113"/>
      <c r="G35" s="134"/>
      <c r="H35" s="234" t="s">
        <v>339</v>
      </c>
      <c r="I35" s="71">
        <v>15645</v>
      </c>
      <c r="J35" s="70" t="s">
        <v>313</v>
      </c>
    </row>
    <row r="36" spans="2:11" s="1" customFormat="1" ht="21" customHeight="1">
      <c r="B36" s="134"/>
      <c r="C36" s="234" t="s">
        <v>321</v>
      </c>
      <c r="D36" s="71">
        <v>7</v>
      </c>
      <c r="E36" s="70" t="s">
        <v>313</v>
      </c>
      <c r="F36" s="113"/>
      <c r="G36" s="136"/>
      <c r="H36" s="234" t="s">
        <v>340</v>
      </c>
      <c r="I36" s="71">
        <v>5459</v>
      </c>
      <c r="J36" s="70" t="s">
        <v>313</v>
      </c>
    </row>
    <row r="37" spans="2:11" s="1" customFormat="1" ht="21" customHeight="1">
      <c r="B37" s="136"/>
      <c r="C37" s="125" t="s">
        <v>250</v>
      </c>
      <c r="D37" s="71">
        <v>8774</v>
      </c>
      <c r="E37" s="71">
        <v>1613</v>
      </c>
      <c r="F37" s="113"/>
      <c r="G37" s="235"/>
      <c r="H37" s="234" t="s">
        <v>252</v>
      </c>
      <c r="I37" s="71">
        <v>22987</v>
      </c>
      <c r="J37" s="70" t="s">
        <v>313</v>
      </c>
    </row>
    <row r="38" spans="2:11" s="1" customFormat="1" ht="21" customHeight="1">
      <c r="B38" s="137"/>
      <c r="C38" s="125" t="s">
        <v>252</v>
      </c>
      <c r="D38" s="71">
        <v>5933</v>
      </c>
      <c r="E38" s="71">
        <v>857</v>
      </c>
      <c r="F38" s="113"/>
      <c r="G38" s="138"/>
      <c r="H38" s="122"/>
      <c r="I38" s="71"/>
      <c r="J38" s="70"/>
    </row>
    <row r="39" spans="2:11" s="1" customFormat="1" ht="21" customHeight="1">
      <c r="B39" s="138"/>
      <c r="C39" s="122"/>
      <c r="D39" s="69"/>
      <c r="E39" s="69"/>
      <c r="F39" s="113"/>
      <c r="G39" s="141"/>
      <c r="H39" s="123"/>
      <c r="I39" s="71"/>
      <c r="J39" s="70"/>
    </row>
    <row r="40" spans="2:11" s="1" customFormat="1" ht="21" customHeight="1">
      <c r="B40" s="139"/>
      <c r="C40" s="135"/>
      <c r="D40" s="69"/>
      <c r="E40" s="69"/>
      <c r="F40" s="113"/>
      <c r="G40" s="141"/>
      <c r="H40" s="123"/>
      <c r="I40" s="71"/>
      <c r="J40" s="70"/>
    </row>
    <row r="41" spans="2:11" s="1" customFormat="1" ht="21" customHeight="1">
      <c r="B41" s="139"/>
      <c r="C41" s="135"/>
      <c r="D41" s="69"/>
      <c r="E41" s="69"/>
      <c r="F41" s="113"/>
      <c r="G41" s="142"/>
      <c r="H41" s="124"/>
      <c r="I41" s="71"/>
      <c r="J41" s="70"/>
    </row>
    <row r="42" spans="2:11" s="1" customFormat="1" ht="21" customHeight="1">
      <c r="B42" s="139"/>
      <c r="C42" s="135"/>
      <c r="D42" s="69"/>
      <c r="E42" s="69"/>
      <c r="F42" s="113"/>
      <c r="G42" s="139"/>
      <c r="H42" s="135"/>
      <c r="I42" s="70"/>
      <c r="J42" s="70"/>
    </row>
    <row r="43" spans="2:11" s="1" customFormat="1" ht="21" customHeight="1">
      <c r="B43" s="139"/>
      <c r="C43" s="135"/>
      <c r="D43" s="69"/>
      <c r="E43" s="69"/>
      <c r="F43" s="25"/>
      <c r="G43" s="139"/>
      <c r="H43" s="135"/>
      <c r="I43" s="70"/>
      <c r="J43" s="70"/>
    </row>
    <row r="44" spans="2:11" s="1" customFormat="1" ht="21" customHeight="1" thickBot="1">
      <c r="B44" s="326" t="s">
        <v>70</v>
      </c>
      <c r="C44" s="327"/>
      <c r="D44" s="73">
        <v>636237</v>
      </c>
      <c r="E44" s="77">
        <v>46541</v>
      </c>
      <c r="F44" s="25"/>
      <c r="G44" s="326" t="s">
        <v>70</v>
      </c>
      <c r="H44" s="327"/>
      <c r="I44" s="73">
        <v>376778</v>
      </c>
      <c r="J44" s="73">
        <v>14</v>
      </c>
    </row>
    <row r="45" spans="2:11" s="1" customFormat="1" ht="21" customHeight="1" thickTop="1">
      <c r="B45" s="328" t="s">
        <v>4</v>
      </c>
      <c r="C45" s="329"/>
      <c r="D45" s="74">
        <v>636237</v>
      </c>
      <c r="E45" s="76">
        <v>46541</v>
      </c>
      <c r="F45" s="25"/>
      <c r="G45" s="330" t="s">
        <v>4</v>
      </c>
      <c r="H45" s="331"/>
      <c r="I45" s="72">
        <v>376778</v>
      </c>
      <c r="J45" s="72">
        <v>14</v>
      </c>
    </row>
    <row r="46" spans="2:11" s="1" customFormat="1" ht="21" customHeight="1">
      <c r="B46" s="29"/>
      <c r="C46" s="29"/>
      <c r="D46" s="22"/>
      <c r="E46" s="22"/>
      <c r="F46" s="25"/>
      <c r="G46" s="23"/>
      <c r="H46" s="23"/>
      <c r="I46" s="23"/>
      <c r="J46" s="4"/>
    </row>
    <row r="47" spans="2:11" ht="20.25" customHeight="1">
      <c r="B47" t="s">
        <v>165</v>
      </c>
      <c r="D47" s="23"/>
      <c r="E47" s="23"/>
      <c r="F47" s="25"/>
      <c r="G47" s="23"/>
      <c r="H47" s="23"/>
      <c r="I47" s="23"/>
      <c r="J47" s="4"/>
      <c r="K47" s="1"/>
    </row>
    <row r="48" spans="2:11" ht="18.75" customHeight="1">
      <c r="F48" s="25"/>
      <c r="K48" s="3"/>
    </row>
    <row r="49" spans="5:11">
      <c r="E49" s="85"/>
      <c r="F49" s="6"/>
      <c r="K49" s="3"/>
    </row>
    <row r="50" spans="5:11">
      <c r="K50" s="3"/>
    </row>
  </sheetData>
  <mergeCells count="8">
    <mergeCell ref="B44:C44"/>
    <mergeCell ref="G44:H44"/>
    <mergeCell ref="B45:C45"/>
    <mergeCell ref="G45:H45"/>
    <mergeCell ref="B3:C3"/>
    <mergeCell ref="G3:H3"/>
    <mergeCell ref="B6:C6"/>
    <mergeCell ref="G6:H6"/>
  </mergeCells>
  <phoneticPr fontId="4"/>
  <pageMargins left="0.39370078740157483" right="0.39370078740157483" top="0.59055118110236227" bottom="0.59055118110236227" header="0.31496062992125984" footer="0.31496062992125984"/>
  <pageSetup paperSize="9" scale="81" orientation="portrait" r:id="rId1"/>
  <headerFooter>
    <oddHeader>&amp;R全体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6"/>
  <sheetViews>
    <sheetView zoomScale="115" zoomScaleNormal="115" zoomScaleSheetLayoutView="130" workbookViewId="0">
      <selection activeCell="C24" sqref="C24"/>
    </sheetView>
  </sheetViews>
  <sheetFormatPr defaultRowHeight="13.5" outlineLevelRow="1"/>
  <cols>
    <col min="1" max="1" width="4.375" customWidth="1"/>
    <col min="2" max="2" width="12" customWidth="1"/>
    <col min="3" max="3" width="8.625" customWidth="1"/>
    <col min="4" max="4" width="11" bestFit="1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/>
    <row r="2" spans="1:12">
      <c r="B2" s="30" t="s">
        <v>74</v>
      </c>
    </row>
    <row r="3" spans="1:12">
      <c r="A3" s="3"/>
      <c r="B3" s="31" t="s">
        <v>75</v>
      </c>
      <c r="C3" s="32"/>
      <c r="D3" s="33"/>
      <c r="E3" s="33"/>
      <c r="F3" s="33"/>
      <c r="G3" s="33"/>
      <c r="H3" s="33"/>
      <c r="I3" s="33"/>
      <c r="J3" s="33"/>
      <c r="K3" s="33"/>
      <c r="L3" s="34" t="s">
        <v>150</v>
      </c>
    </row>
    <row r="4" spans="1:12" ht="15.95" customHeight="1">
      <c r="A4" s="3"/>
      <c r="B4" s="336" t="s">
        <v>62</v>
      </c>
      <c r="C4" s="334" t="s">
        <v>76</v>
      </c>
      <c r="D4" s="35"/>
      <c r="E4" s="339" t="s">
        <v>77</v>
      </c>
      <c r="F4" s="336" t="s">
        <v>78</v>
      </c>
      <c r="G4" s="336" t="s">
        <v>79</v>
      </c>
      <c r="H4" s="336" t="s">
        <v>80</v>
      </c>
      <c r="I4" s="334" t="s">
        <v>81</v>
      </c>
      <c r="J4" s="36"/>
      <c r="K4" s="37"/>
      <c r="L4" s="336" t="s">
        <v>82</v>
      </c>
    </row>
    <row r="5" spans="1:12" ht="15.95" customHeight="1">
      <c r="A5" s="3"/>
      <c r="B5" s="338"/>
      <c r="C5" s="337"/>
      <c r="D5" s="38" t="s">
        <v>83</v>
      </c>
      <c r="E5" s="340"/>
      <c r="F5" s="337"/>
      <c r="G5" s="337"/>
      <c r="H5" s="337"/>
      <c r="I5" s="335"/>
      <c r="J5" s="39" t="s">
        <v>84</v>
      </c>
      <c r="K5" s="39" t="s">
        <v>85</v>
      </c>
      <c r="L5" s="337"/>
    </row>
    <row r="6" spans="1:12" ht="24.95" customHeight="1">
      <c r="A6" s="3"/>
      <c r="B6" s="40" t="s">
        <v>86</v>
      </c>
      <c r="C6" s="204">
        <v>19553640</v>
      </c>
      <c r="D6" s="205">
        <v>2658093</v>
      </c>
      <c r="E6" s="183">
        <v>5041719</v>
      </c>
      <c r="F6" s="204">
        <v>7767100</v>
      </c>
      <c r="G6" s="204">
        <v>2997893</v>
      </c>
      <c r="H6" s="204">
        <v>1360731</v>
      </c>
      <c r="I6" s="204" t="s">
        <v>159</v>
      </c>
      <c r="J6" s="204" t="s">
        <v>159</v>
      </c>
      <c r="K6" s="204" t="s">
        <v>159</v>
      </c>
      <c r="L6" s="204">
        <v>2386197</v>
      </c>
    </row>
    <row r="7" spans="1:12" ht="24.95" customHeight="1">
      <c r="A7" s="3"/>
      <c r="B7" s="40" t="s">
        <v>87</v>
      </c>
      <c r="C7" s="204">
        <v>655449</v>
      </c>
      <c r="D7" s="205">
        <v>88423</v>
      </c>
      <c r="E7" s="183">
        <v>383854</v>
      </c>
      <c r="F7" s="204">
        <v>158643</v>
      </c>
      <c r="G7" s="204">
        <v>86509</v>
      </c>
      <c r="H7" s="204">
        <v>26444</v>
      </c>
      <c r="I7" s="204" t="s">
        <v>159</v>
      </c>
      <c r="J7" s="204" t="s">
        <v>159</v>
      </c>
      <c r="K7" s="204" t="s">
        <v>159</v>
      </c>
      <c r="L7" s="204" t="s">
        <v>159</v>
      </c>
    </row>
    <row r="8" spans="1:12" ht="24.95" customHeight="1">
      <c r="A8" s="3"/>
      <c r="B8" s="40" t="s">
        <v>88</v>
      </c>
      <c r="C8" s="204">
        <v>120371</v>
      </c>
      <c r="D8" s="205">
        <v>10286</v>
      </c>
      <c r="E8" s="183">
        <v>6849</v>
      </c>
      <c r="F8" s="204">
        <v>95914</v>
      </c>
      <c r="G8" s="204" t="s">
        <v>159</v>
      </c>
      <c r="H8" s="204">
        <v>17608</v>
      </c>
      <c r="I8" s="204" t="s">
        <v>159</v>
      </c>
      <c r="J8" s="204" t="s">
        <v>159</v>
      </c>
      <c r="K8" s="204" t="s">
        <v>159</v>
      </c>
      <c r="L8" s="204" t="s">
        <v>159</v>
      </c>
    </row>
    <row r="9" spans="1:12" ht="24.95" customHeight="1">
      <c r="A9" s="3"/>
      <c r="B9" s="40" t="s">
        <v>89</v>
      </c>
      <c r="C9" s="204" t="s">
        <v>159</v>
      </c>
      <c r="D9" s="205" t="s">
        <v>159</v>
      </c>
      <c r="E9" s="183" t="s">
        <v>159</v>
      </c>
      <c r="F9" s="204" t="s">
        <v>159</v>
      </c>
      <c r="G9" s="204" t="s">
        <v>159</v>
      </c>
      <c r="H9" s="204" t="s">
        <v>159</v>
      </c>
      <c r="I9" s="204" t="s">
        <v>159</v>
      </c>
      <c r="J9" s="204" t="s">
        <v>159</v>
      </c>
      <c r="K9" s="204" t="s">
        <v>159</v>
      </c>
      <c r="L9" s="204" t="s">
        <v>159</v>
      </c>
    </row>
    <row r="10" spans="1:12" ht="24.95" customHeight="1">
      <c r="A10" s="3"/>
      <c r="B10" s="40" t="s">
        <v>90</v>
      </c>
      <c r="C10" s="204">
        <v>2694888</v>
      </c>
      <c r="D10" s="205">
        <v>465958</v>
      </c>
      <c r="E10" s="183">
        <v>469299</v>
      </c>
      <c r="F10" s="204">
        <v>390408</v>
      </c>
      <c r="G10" s="204">
        <v>1212967</v>
      </c>
      <c r="H10" s="204">
        <v>622215</v>
      </c>
      <c r="I10" s="204" t="s">
        <v>159</v>
      </c>
      <c r="J10" s="204" t="s">
        <v>159</v>
      </c>
      <c r="K10" s="204" t="s">
        <v>159</v>
      </c>
      <c r="L10" s="204" t="s">
        <v>159</v>
      </c>
    </row>
    <row r="11" spans="1:12" ht="24.95" customHeight="1">
      <c r="A11" s="3"/>
      <c r="B11" s="40" t="s">
        <v>91</v>
      </c>
      <c r="C11" s="204">
        <v>6206605</v>
      </c>
      <c r="D11" s="205">
        <v>853242</v>
      </c>
      <c r="E11" s="183">
        <v>289021</v>
      </c>
      <c r="F11" s="204">
        <v>2348721</v>
      </c>
      <c r="G11" s="204">
        <v>1698417</v>
      </c>
      <c r="H11" s="204">
        <v>694465</v>
      </c>
      <c r="I11" s="204" t="s">
        <v>159</v>
      </c>
      <c r="J11" s="204" t="s">
        <v>159</v>
      </c>
      <c r="K11" s="204" t="s">
        <v>159</v>
      </c>
      <c r="L11" s="204">
        <v>1175982</v>
      </c>
    </row>
    <row r="12" spans="1:12" ht="24.95" customHeight="1">
      <c r="A12" s="3"/>
      <c r="B12" s="40" t="s">
        <v>92</v>
      </c>
      <c r="C12" s="204">
        <v>1948975</v>
      </c>
      <c r="D12" s="205">
        <v>349204</v>
      </c>
      <c r="E12" s="183">
        <v>254200</v>
      </c>
      <c r="F12" s="204">
        <v>484560</v>
      </c>
      <c r="G12" s="204" t="s">
        <v>159</v>
      </c>
      <c r="H12" s="204" t="s">
        <v>159</v>
      </c>
      <c r="I12" s="204" t="s">
        <v>159</v>
      </c>
      <c r="J12" s="204" t="s">
        <v>159</v>
      </c>
      <c r="K12" s="204" t="s">
        <v>159</v>
      </c>
      <c r="L12" s="204">
        <v>1210215</v>
      </c>
    </row>
    <row r="13" spans="1:12" ht="24.95" customHeight="1">
      <c r="A13" s="3"/>
      <c r="B13" s="40" t="s">
        <v>253</v>
      </c>
      <c r="C13" s="204">
        <v>2373021</v>
      </c>
      <c r="D13" s="205">
        <v>235033</v>
      </c>
      <c r="E13" s="183">
        <v>825726</v>
      </c>
      <c r="F13" s="204">
        <v>1547295</v>
      </c>
      <c r="G13" s="204" t="s">
        <v>159</v>
      </c>
      <c r="H13" s="204" t="s">
        <v>159</v>
      </c>
      <c r="I13" s="204" t="s">
        <v>159</v>
      </c>
      <c r="J13" s="204" t="s">
        <v>159</v>
      </c>
      <c r="K13" s="204" t="s">
        <v>159</v>
      </c>
      <c r="L13" s="204" t="s">
        <v>159</v>
      </c>
    </row>
    <row r="14" spans="1:12" ht="24.95" customHeight="1">
      <c r="A14" s="3"/>
      <c r="B14" s="40" t="s">
        <v>254</v>
      </c>
      <c r="C14" s="204">
        <v>5554330</v>
      </c>
      <c r="D14" s="205">
        <v>655947</v>
      </c>
      <c r="E14" s="183">
        <v>2812771</v>
      </c>
      <c r="F14" s="204">
        <v>2741559</v>
      </c>
      <c r="G14" s="204" t="s">
        <v>159</v>
      </c>
      <c r="H14" s="204" t="s">
        <v>159</v>
      </c>
      <c r="I14" s="204" t="s">
        <v>159</v>
      </c>
      <c r="J14" s="204" t="s">
        <v>159</v>
      </c>
      <c r="K14" s="204" t="s">
        <v>159</v>
      </c>
      <c r="L14" s="204" t="s">
        <v>159</v>
      </c>
    </row>
    <row r="15" spans="1:12" ht="24.95" customHeight="1">
      <c r="A15" s="3"/>
      <c r="B15" s="40" t="s">
        <v>93</v>
      </c>
      <c r="C15" s="204">
        <v>20209541</v>
      </c>
      <c r="D15" s="205">
        <v>2047073</v>
      </c>
      <c r="E15" s="183">
        <v>12362979</v>
      </c>
      <c r="F15" s="204">
        <v>7668441</v>
      </c>
      <c r="G15" s="204" t="s">
        <v>159</v>
      </c>
      <c r="H15" s="204">
        <v>178121</v>
      </c>
      <c r="I15" s="204" t="s">
        <v>159</v>
      </c>
      <c r="J15" s="204" t="s">
        <v>159</v>
      </c>
      <c r="K15" s="204" t="s">
        <v>159</v>
      </c>
      <c r="L15" s="204" t="s">
        <v>159</v>
      </c>
    </row>
    <row r="16" spans="1:12" ht="24.95" hidden="1" customHeight="1" outlineLevel="1">
      <c r="A16" s="3"/>
      <c r="B16" s="40" t="s">
        <v>307</v>
      </c>
      <c r="C16" s="204" t="s">
        <v>159</v>
      </c>
      <c r="D16" s="205" t="s">
        <v>159</v>
      </c>
      <c r="E16" s="183" t="s">
        <v>159</v>
      </c>
      <c r="F16" s="204" t="s">
        <v>159</v>
      </c>
      <c r="G16" s="204" t="s">
        <v>159</v>
      </c>
      <c r="H16" s="204" t="s">
        <v>159</v>
      </c>
      <c r="I16" s="204" t="s">
        <v>159</v>
      </c>
      <c r="J16" s="204" t="s">
        <v>159</v>
      </c>
      <c r="K16" s="204" t="s">
        <v>159</v>
      </c>
      <c r="L16" s="204" t="s">
        <v>159</v>
      </c>
    </row>
    <row r="17" spans="1:12" ht="24.95" customHeight="1" collapsed="1">
      <c r="A17" s="3"/>
      <c r="B17" s="40" t="s">
        <v>308</v>
      </c>
      <c r="C17" s="204">
        <v>220250</v>
      </c>
      <c r="D17" s="205">
        <v>78697</v>
      </c>
      <c r="E17" s="183">
        <v>220250</v>
      </c>
      <c r="F17" s="204" t="s">
        <v>159</v>
      </c>
      <c r="G17" s="204" t="s">
        <v>159</v>
      </c>
      <c r="H17" s="204" t="s">
        <v>159</v>
      </c>
      <c r="I17" s="204" t="s">
        <v>159</v>
      </c>
      <c r="J17" s="204" t="s">
        <v>159</v>
      </c>
      <c r="K17" s="204" t="s">
        <v>159</v>
      </c>
      <c r="L17" s="204" t="s">
        <v>159</v>
      </c>
    </row>
    <row r="18" spans="1:12" ht="24.95" hidden="1" customHeight="1" outlineLevel="1">
      <c r="A18" s="3"/>
      <c r="B18" s="40" t="s">
        <v>309</v>
      </c>
      <c r="C18" s="204" t="s">
        <v>159</v>
      </c>
      <c r="D18" s="205" t="s">
        <v>159</v>
      </c>
      <c r="E18" s="183" t="s">
        <v>159</v>
      </c>
      <c r="F18" s="204" t="s">
        <v>159</v>
      </c>
      <c r="G18" s="204" t="s">
        <v>159</v>
      </c>
      <c r="H18" s="204" t="s">
        <v>159</v>
      </c>
      <c r="I18" s="204" t="s">
        <v>159</v>
      </c>
      <c r="J18" s="204" t="s">
        <v>159</v>
      </c>
      <c r="K18" s="204" t="s">
        <v>159</v>
      </c>
      <c r="L18" s="204" t="s">
        <v>159</v>
      </c>
    </row>
    <row r="19" spans="1:12" ht="24.95" customHeight="1" collapsed="1">
      <c r="A19" s="3"/>
      <c r="B19" s="40" t="s">
        <v>310</v>
      </c>
      <c r="C19" s="204">
        <v>19656835</v>
      </c>
      <c r="D19" s="205">
        <v>1906817</v>
      </c>
      <c r="E19" s="183">
        <v>11922927</v>
      </c>
      <c r="F19" s="204">
        <v>7668441</v>
      </c>
      <c r="G19" s="204" t="s">
        <v>159</v>
      </c>
      <c r="H19" s="204">
        <v>65467</v>
      </c>
      <c r="I19" s="204" t="s">
        <v>159</v>
      </c>
      <c r="J19" s="204" t="s">
        <v>159</v>
      </c>
      <c r="K19" s="204" t="s">
        <v>159</v>
      </c>
      <c r="L19" s="204" t="s">
        <v>159</v>
      </c>
    </row>
    <row r="20" spans="1:12" ht="24.95" customHeight="1">
      <c r="A20" s="3"/>
      <c r="B20" s="40" t="s">
        <v>311</v>
      </c>
      <c r="C20" s="204" t="s">
        <v>159</v>
      </c>
      <c r="D20" s="205" t="s">
        <v>159</v>
      </c>
      <c r="E20" s="183" t="s">
        <v>159</v>
      </c>
      <c r="F20" s="204" t="s">
        <v>159</v>
      </c>
      <c r="G20" s="204" t="s">
        <v>159</v>
      </c>
      <c r="H20" s="204" t="s">
        <v>159</v>
      </c>
      <c r="I20" s="204" t="s">
        <v>159</v>
      </c>
      <c r="J20" s="204" t="s">
        <v>159</v>
      </c>
      <c r="K20" s="204" t="s">
        <v>159</v>
      </c>
      <c r="L20" s="204" t="s">
        <v>159</v>
      </c>
    </row>
    <row r="21" spans="1:12" ht="24.95" customHeight="1">
      <c r="A21" s="3"/>
      <c r="B21" s="40" t="s">
        <v>312</v>
      </c>
      <c r="C21" s="204">
        <v>332456</v>
      </c>
      <c r="D21" s="205">
        <v>61559</v>
      </c>
      <c r="E21" s="183">
        <v>219802</v>
      </c>
      <c r="F21" s="204" t="s">
        <v>159</v>
      </c>
      <c r="G21" s="204" t="s">
        <v>159</v>
      </c>
      <c r="H21" s="204">
        <v>112654</v>
      </c>
      <c r="I21" s="204" t="s">
        <v>159</v>
      </c>
      <c r="J21" s="204" t="s">
        <v>159</v>
      </c>
      <c r="K21" s="204" t="s">
        <v>159</v>
      </c>
      <c r="L21" s="204" t="s">
        <v>159</v>
      </c>
    </row>
    <row r="22" spans="1:12" ht="24.95" customHeight="1">
      <c r="A22" s="3"/>
      <c r="B22" s="41" t="s">
        <v>39</v>
      </c>
      <c r="C22" s="204">
        <v>39763181</v>
      </c>
      <c r="D22" s="205">
        <v>4705165</v>
      </c>
      <c r="E22" s="183">
        <v>17404699</v>
      </c>
      <c r="F22" s="204">
        <v>15435541</v>
      </c>
      <c r="G22" s="204">
        <v>2997893</v>
      </c>
      <c r="H22" s="204">
        <v>1538852</v>
      </c>
      <c r="I22" s="204" t="s">
        <v>159</v>
      </c>
      <c r="J22" s="204" t="s">
        <v>159</v>
      </c>
      <c r="K22" s="204" t="s">
        <v>159</v>
      </c>
      <c r="L22" s="204">
        <v>2386197</v>
      </c>
    </row>
    <row r="23" spans="1:12" ht="3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2" customHeight="1">
      <c r="C24" s="146"/>
    </row>
    <row r="25" spans="1:12">
      <c r="B25" t="s">
        <v>165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</row>
    <row r="26" spans="1:12">
      <c r="D26" s="85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4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  <headerFooter>
    <oddHeader>&amp;R&amp;9全体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"/>
  <sheetViews>
    <sheetView view="pageBreakPreview" zoomScale="90" zoomScaleNormal="80" zoomScaleSheetLayoutView="90" workbookViewId="0">
      <selection activeCell="I35" sqref="I35"/>
    </sheetView>
  </sheetViews>
  <sheetFormatPr defaultRowHeight="13.5"/>
  <cols>
    <col min="1" max="1" width="3.125" style="42" customWidth="1"/>
    <col min="2" max="2" width="16.625" style="42" customWidth="1"/>
    <col min="3" max="11" width="12.625" style="42" customWidth="1"/>
    <col min="12" max="12" width="0.875" style="42" customWidth="1"/>
    <col min="13" max="13" width="13.625" style="42" customWidth="1"/>
  </cols>
  <sheetData>
    <row r="1" spans="1:13" s="42" customFormat="1" ht="46.5" customHeight="1"/>
    <row r="2" spans="1:13" s="42" customFormat="1" ht="19.5" customHeight="1">
      <c r="B2" s="43" t="s">
        <v>94</v>
      </c>
      <c r="C2" s="44"/>
      <c r="D2" s="44"/>
      <c r="E2" s="44"/>
      <c r="F2" s="44"/>
      <c r="G2" s="44"/>
      <c r="H2" s="44"/>
      <c r="I2" s="44"/>
      <c r="J2" s="45" t="s">
        <v>151</v>
      </c>
      <c r="K2" s="44"/>
      <c r="L2" s="44"/>
    </row>
    <row r="3" spans="1:13" s="42" customFormat="1" ht="27" customHeight="1">
      <c r="B3" s="343" t="s">
        <v>76</v>
      </c>
      <c r="C3" s="345" t="s">
        <v>95</v>
      </c>
      <c r="D3" s="347" t="s">
        <v>96</v>
      </c>
      <c r="E3" s="347" t="s">
        <v>97</v>
      </c>
      <c r="F3" s="347" t="s">
        <v>98</v>
      </c>
      <c r="G3" s="347" t="s">
        <v>99</v>
      </c>
      <c r="H3" s="347" t="s">
        <v>100</v>
      </c>
      <c r="I3" s="347" t="s">
        <v>101</v>
      </c>
      <c r="J3" s="347" t="s">
        <v>102</v>
      </c>
      <c r="K3" s="341"/>
    </row>
    <row r="4" spans="1:13" s="42" customFormat="1" ht="18" customHeight="1">
      <c r="B4" s="344"/>
      <c r="C4" s="346"/>
      <c r="D4" s="348"/>
      <c r="E4" s="348"/>
      <c r="F4" s="348"/>
      <c r="G4" s="348"/>
      <c r="H4" s="348"/>
      <c r="I4" s="348"/>
      <c r="J4" s="348"/>
      <c r="K4" s="342"/>
    </row>
    <row r="5" spans="1:13" s="42" customFormat="1" ht="30" customHeight="1">
      <c r="B5" s="119">
        <v>39763181</v>
      </c>
      <c r="C5" s="117">
        <v>34577717</v>
      </c>
      <c r="D5" s="118">
        <v>2409496</v>
      </c>
      <c r="E5" s="118">
        <v>1800566</v>
      </c>
      <c r="F5" s="118">
        <v>333649</v>
      </c>
      <c r="G5" s="118">
        <v>379866</v>
      </c>
      <c r="H5" s="118">
        <v>6156</v>
      </c>
      <c r="I5" s="118">
        <v>255732</v>
      </c>
      <c r="J5" s="118" t="s">
        <v>159</v>
      </c>
      <c r="K5" s="114"/>
    </row>
    <row r="6" spans="1:13" s="42" customFormat="1" ht="30" hidden="1" customHeight="1">
      <c r="A6" s="42" t="s">
        <v>205</v>
      </c>
      <c r="B6" s="80">
        <v>32312297</v>
      </c>
      <c r="C6" s="83">
        <v>26884609</v>
      </c>
      <c r="D6" s="79">
        <v>4907142</v>
      </c>
      <c r="E6" s="79">
        <v>469226</v>
      </c>
      <c r="F6" s="79">
        <v>30913</v>
      </c>
      <c r="G6" s="79"/>
      <c r="H6" s="79"/>
      <c r="I6" s="79">
        <v>20407</v>
      </c>
      <c r="J6" s="79"/>
      <c r="K6" s="46"/>
      <c r="L6" s="47"/>
      <c r="M6" s="47"/>
    </row>
    <row r="7" spans="1:13" s="42" customFormat="1"/>
    <row r="8" spans="1:13" s="42" customFormat="1"/>
    <row r="9" spans="1:13" s="42" customFormat="1" ht="19.5" customHeight="1">
      <c r="B9" s="43" t="s">
        <v>103</v>
      </c>
      <c r="C9" s="44"/>
      <c r="D9" s="44"/>
      <c r="E9" s="44"/>
      <c r="F9" s="44"/>
      <c r="G9" s="44"/>
      <c r="H9" s="44"/>
      <c r="I9" s="44"/>
      <c r="J9" s="44"/>
      <c r="K9" s="45" t="s">
        <v>160</v>
      </c>
    </row>
    <row r="10" spans="1:13" s="42" customFormat="1">
      <c r="B10" s="343" t="s">
        <v>76</v>
      </c>
      <c r="C10" s="345" t="s">
        <v>104</v>
      </c>
      <c r="D10" s="347" t="s">
        <v>105</v>
      </c>
      <c r="E10" s="347" t="s">
        <v>106</v>
      </c>
      <c r="F10" s="347" t="s">
        <v>107</v>
      </c>
      <c r="G10" s="347" t="s">
        <v>108</v>
      </c>
      <c r="H10" s="347" t="s">
        <v>109</v>
      </c>
      <c r="I10" s="347" t="s">
        <v>110</v>
      </c>
      <c r="J10" s="347" t="s">
        <v>111</v>
      </c>
      <c r="K10" s="347" t="s">
        <v>112</v>
      </c>
    </row>
    <row r="11" spans="1:13" s="42" customFormat="1">
      <c r="B11" s="344"/>
      <c r="C11" s="346"/>
      <c r="D11" s="348"/>
      <c r="E11" s="348"/>
      <c r="F11" s="348"/>
      <c r="G11" s="348"/>
      <c r="H11" s="348"/>
      <c r="I11" s="348"/>
      <c r="J11" s="348"/>
      <c r="K11" s="348"/>
    </row>
    <row r="12" spans="1:13" s="42" customFormat="1" ht="30" customHeight="1">
      <c r="B12" s="119">
        <v>39763181</v>
      </c>
      <c r="C12" s="117">
        <v>4705165</v>
      </c>
      <c r="D12" s="118">
        <v>4452680</v>
      </c>
      <c r="E12" s="118">
        <v>4070019</v>
      </c>
      <c r="F12" s="118">
        <v>3795154</v>
      </c>
      <c r="G12" s="118">
        <v>3419570</v>
      </c>
      <c r="H12" s="118">
        <v>11815724</v>
      </c>
      <c r="I12" s="118">
        <v>4978985</v>
      </c>
      <c r="J12" s="118">
        <v>1803787</v>
      </c>
      <c r="K12" s="118">
        <v>722097</v>
      </c>
    </row>
    <row r="13" spans="1:13" s="42" customFormat="1"/>
    <row r="14" spans="1:13" s="42" customFormat="1">
      <c r="B14" t="s">
        <v>165</v>
      </c>
    </row>
    <row r="15" spans="1:13" s="42" customFormat="1" ht="19.5" hidden="1" customHeight="1">
      <c r="B15" s="43" t="s">
        <v>113</v>
      </c>
      <c r="E15" s="44"/>
      <c r="F15" s="44"/>
      <c r="G15" s="44"/>
      <c r="H15" s="45" t="s">
        <v>151</v>
      </c>
    </row>
    <row r="16" spans="1:13" s="42" customFormat="1" ht="13.15" hidden="1" customHeight="1">
      <c r="B16" s="343" t="s">
        <v>114</v>
      </c>
      <c r="C16" s="349" t="s">
        <v>115</v>
      </c>
      <c r="D16" s="350"/>
      <c r="E16" s="350"/>
      <c r="F16" s="350"/>
      <c r="G16" s="350"/>
      <c r="H16" s="351"/>
    </row>
    <row r="17" spans="2:8" s="42" customFormat="1" ht="20.25" hidden="1" customHeight="1">
      <c r="B17" s="344"/>
      <c r="C17" s="352"/>
      <c r="D17" s="353"/>
      <c r="E17" s="353"/>
      <c r="F17" s="353"/>
      <c r="G17" s="353"/>
      <c r="H17" s="354"/>
    </row>
    <row r="18" spans="2:8" s="42" customFormat="1" ht="32.450000000000003" hidden="1" customHeight="1">
      <c r="B18" s="48"/>
      <c r="C18" s="355"/>
      <c r="D18" s="356"/>
      <c r="E18" s="356"/>
      <c r="F18" s="356"/>
      <c r="G18" s="356"/>
      <c r="H18" s="357"/>
    </row>
    <row r="19" spans="2:8" s="42" customFormat="1" ht="9.75" customHeight="1"/>
    <row r="20" spans="2:8" s="42" customFormat="1" ht="9.75" customHeight="1"/>
  </sheetData>
  <mergeCells count="23">
    <mergeCell ref="C18:H18"/>
    <mergeCell ref="H10:H11"/>
    <mergeCell ref="I10:I11"/>
    <mergeCell ref="J10:J11"/>
    <mergeCell ref="K10:K11"/>
    <mergeCell ref="B16:B17"/>
    <mergeCell ref="C16:H17"/>
    <mergeCell ref="H3:H4"/>
    <mergeCell ref="I3:I4"/>
    <mergeCell ref="J3:J4"/>
    <mergeCell ref="K3:K4"/>
    <mergeCell ref="B10:B11"/>
    <mergeCell ref="C10:C11"/>
    <mergeCell ref="D10:D11"/>
    <mergeCell ref="E10:E11"/>
    <mergeCell ref="F10:F11"/>
    <mergeCell ref="G10:G11"/>
    <mergeCell ref="B3:B4"/>
    <mergeCell ref="C3:C4"/>
    <mergeCell ref="D3:D4"/>
    <mergeCell ref="E3:E4"/>
    <mergeCell ref="F3:F4"/>
    <mergeCell ref="G3:G4"/>
  </mergeCells>
  <phoneticPr fontId="4"/>
  <printOptions horizontalCentered="1"/>
  <pageMargins left="0.19685039370078741" right="0.19685039370078741" top="0.27559055118110237" bottom="0.19685039370078741" header="0.59055118110236227" footer="0.39370078740157483"/>
  <pageSetup paperSize="9" scale="109" orientation="landscape" r:id="rId1"/>
  <headerFooter>
    <oddHeader>&amp;R&amp;9全体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17"/>
  <sheetViews>
    <sheetView zoomScaleNormal="100" zoomScaleSheetLayoutView="110" workbookViewId="0">
      <selection activeCell="F18" sqref="F18"/>
    </sheetView>
  </sheetViews>
  <sheetFormatPr defaultRowHeight="13.5"/>
  <cols>
    <col min="1" max="1" width="5.125" customWidth="1"/>
    <col min="2" max="7" width="16.625" customWidth="1"/>
    <col min="8" max="8" width="0.875" customWidth="1"/>
    <col min="9" max="9" width="9" customWidth="1"/>
  </cols>
  <sheetData>
    <row r="1" spans="2:9" ht="49.5" customHeight="1"/>
    <row r="2" spans="2:9" ht="15.75" customHeight="1">
      <c r="B2" s="49" t="s">
        <v>163</v>
      </c>
      <c r="G2" s="50" t="s">
        <v>150</v>
      </c>
    </row>
    <row r="3" spans="2:9" s="1" customFormat="1" ht="23.1" customHeight="1">
      <c r="B3" s="358" t="s">
        <v>116</v>
      </c>
      <c r="C3" s="358" t="s">
        <v>117</v>
      </c>
      <c r="D3" s="358" t="s">
        <v>118</v>
      </c>
      <c r="E3" s="332" t="s">
        <v>119</v>
      </c>
      <c r="F3" s="333"/>
      <c r="G3" s="358" t="s">
        <v>120</v>
      </c>
      <c r="H3" s="11"/>
    </row>
    <row r="4" spans="2:9" s="1" customFormat="1" ht="23.1" customHeight="1">
      <c r="B4" s="359"/>
      <c r="C4" s="359"/>
      <c r="D4" s="359"/>
      <c r="E4" s="21" t="s">
        <v>121</v>
      </c>
      <c r="F4" s="21" t="s">
        <v>122</v>
      </c>
      <c r="G4" s="359"/>
      <c r="H4" s="11"/>
    </row>
    <row r="5" spans="2:9" s="1" customFormat="1" ht="27" customHeight="1">
      <c r="B5" s="20" t="s">
        <v>152</v>
      </c>
      <c r="C5" s="86">
        <v>57460</v>
      </c>
      <c r="D5" s="86">
        <v>44272</v>
      </c>
      <c r="E5" s="86">
        <v>49805</v>
      </c>
      <c r="F5" s="149">
        <v>5372</v>
      </c>
      <c r="G5" s="86">
        <v>46555</v>
      </c>
      <c r="H5" s="11"/>
      <c r="I5" s="121"/>
    </row>
    <row r="6" spans="2:9" s="1" customFormat="1" ht="27" customHeight="1">
      <c r="B6" s="20" t="s">
        <v>153</v>
      </c>
      <c r="C6" s="86">
        <v>3746461</v>
      </c>
      <c r="D6" s="149">
        <v>146687</v>
      </c>
      <c r="E6" s="120">
        <v>0</v>
      </c>
      <c r="F6" s="149">
        <v>297399</v>
      </c>
      <c r="G6" s="86">
        <v>3595749</v>
      </c>
      <c r="H6" s="11"/>
      <c r="I6" s="121"/>
    </row>
    <row r="7" spans="2:9" s="1" customFormat="1" ht="27" hidden="1" customHeight="1">
      <c r="B7" s="20" t="s">
        <v>154</v>
      </c>
      <c r="C7" s="86">
        <v>0</v>
      </c>
      <c r="D7" s="86"/>
      <c r="E7" s="86"/>
      <c r="F7" s="149"/>
      <c r="G7" s="86"/>
      <c r="H7" s="11"/>
      <c r="I7" s="121"/>
    </row>
    <row r="8" spans="2:9" s="1" customFormat="1" ht="27" customHeight="1">
      <c r="B8" s="20" t="s">
        <v>155</v>
      </c>
      <c r="C8" s="86">
        <v>572072</v>
      </c>
      <c r="D8" s="86">
        <v>545061</v>
      </c>
      <c r="E8" s="90">
        <v>561292</v>
      </c>
      <c r="F8" s="149">
        <v>0</v>
      </c>
      <c r="G8" s="86">
        <v>555841</v>
      </c>
      <c r="H8" s="11"/>
      <c r="I8" s="121"/>
    </row>
    <row r="9" spans="2:9" s="1" customFormat="1" ht="29.1" customHeight="1">
      <c r="B9" s="19" t="s">
        <v>4</v>
      </c>
      <c r="C9" s="86">
        <v>4375993</v>
      </c>
      <c r="D9" s="86">
        <v>736020</v>
      </c>
      <c r="E9" s="86">
        <v>611097</v>
      </c>
      <c r="F9" s="149">
        <v>302771</v>
      </c>
      <c r="G9" s="86">
        <v>4198145</v>
      </c>
      <c r="H9" s="11"/>
      <c r="I9" s="121"/>
    </row>
    <row r="10" spans="2:9" ht="5.25" customHeight="1"/>
    <row r="11" spans="2:9">
      <c r="B11" t="s">
        <v>165</v>
      </c>
    </row>
    <row r="13" spans="2:9">
      <c r="C13" s="85"/>
      <c r="D13" s="85"/>
      <c r="E13" s="85"/>
      <c r="F13" s="85"/>
      <c r="G13" s="85"/>
    </row>
    <row r="14" spans="2:9">
      <c r="C14" s="85"/>
      <c r="D14" s="85"/>
      <c r="E14" s="85"/>
      <c r="F14" s="85"/>
      <c r="G14" s="85"/>
    </row>
    <row r="15" spans="2:9">
      <c r="C15" s="85"/>
      <c r="D15" s="85"/>
      <c r="E15" s="85"/>
      <c r="F15" s="85"/>
      <c r="G15" s="85"/>
    </row>
    <row r="16" spans="2:9">
      <c r="C16" s="85"/>
      <c r="D16" s="85"/>
      <c r="E16" s="85"/>
      <c r="F16" s="85"/>
      <c r="G16" s="85"/>
    </row>
    <row r="17" spans="3:7">
      <c r="C17" s="85"/>
      <c r="D17" s="85"/>
      <c r="E17" s="85"/>
      <c r="F17" s="85"/>
      <c r="G17" s="85"/>
    </row>
  </sheetData>
  <mergeCells count="5">
    <mergeCell ref="B3:B4"/>
    <mergeCell ref="C3:C4"/>
    <mergeCell ref="D3:D4"/>
    <mergeCell ref="E3:F3"/>
    <mergeCell ref="G3:G4"/>
  </mergeCells>
  <phoneticPr fontId="4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headerFooter>
    <oddHeader>&amp;R&amp;9全体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M42"/>
  <sheetViews>
    <sheetView view="pageBreakPreview" zoomScale="95" zoomScaleNormal="100" zoomScaleSheetLayoutView="95" workbookViewId="0">
      <selection activeCell="G42" sqref="G42"/>
    </sheetView>
  </sheetViews>
  <sheetFormatPr defaultRowHeight="13.5"/>
  <cols>
    <col min="1" max="1" width="1.25" customWidth="1"/>
    <col min="2" max="2" width="14.625" customWidth="1"/>
    <col min="3" max="3" width="13.25" customWidth="1"/>
    <col min="4" max="4" width="27.375" customWidth="1"/>
    <col min="5" max="5" width="34.625" customWidth="1"/>
    <col min="6" max="6" width="13.625" customWidth="1"/>
    <col min="7" max="7" width="23.375" customWidth="1"/>
    <col min="8" max="8" width="11.375" customWidth="1"/>
    <col min="9" max="9" width="3" customWidth="1"/>
    <col min="10" max="10" width="8.125" customWidth="1"/>
    <col min="11" max="11" width="1" customWidth="1"/>
    <col min="12" max="12" width="1.5" customWidth="1"/>
    <col min="13" max="13" width="11" bestFit="1" customWidth="1"/>
  </cols>
  <sheetData>
    <row r="2" spans="1:11">
      <c r="A2" s="3"/>
      <c r="B2" s="51" t="s">
        <v>123</v>
      </c>
      <c r="C2" s="3"/>
      <c r="D2" s="3"/>
      <c r="E2" s="3"/>
      <c r="F2" s="3"/>
      <c r="G2" s="3"/>
      <c r="H2" s="3"/>
      <c r="I2" s="3"/>
      <c r="J2" s="52"/>
      <c r="K2" s="3"/>
    </row>
    <row r="3" spans="1:11">
      <c r="A3" s="3"/>
      <c r="B3" s="51" t="s">
        <v>124</v>
      </c>
      <c r="C3" s="53"/>
      <c r="D3" s="53"/>
      <c r="E3" s="53"/>
      <c r="F3" s="3"/>
      <c r="G3" s="3"/>
      <c r="H3" s="3"/>
      <c r="I3" s="360" t="s">
        <v>232</v>
      </c>
      <c r="J3" s="361"/>
      <c r="K3" s="3"/>
    </row>
    <row r="4" spans="1:11" ht="14.1" customHeight="1">
      <c r="A4" s="3"/>
      <c r="B4" s="362" t="s">
        <v>10</v>
      </c>
      <c r="C4" s="362"/>
      <c r="D4" s="244" t="s">
        <v>223</v>
      </c>
      <c r="E4" s="244" t="s">
        <v>225</v>
      </c>
      <c r="F4" s="362" t="s">
        <v>170</v>
      </c>
      <c r="G4" s="362"/>
      <c r="H4" s="244" t="s">
        <v>169</v>
      </c>
      <c r="I4" s="362" t="s">
        <v>125</v>
      </c>
      <c r="J4" s="362"/>
      <c r="K4" s="3"/>
    </row>
    <row r="5" spans="1:11" ht="14.1" customHeight="1">
      <c r="A5" s="3"/>
      <c r="B5" s="369" t="s">
        <v>126</v>
      </c>
      <c r="C5" s="370"/>
      <c r="D5" s="227" t="s">
        <v>341</v>
      </c>
      <c r="E5" s="227" t="s">
        <v>342</v>
      </c>
      <c r="F5" s="363" t="s">
        <v>343</v>
      </c>
      <c r="G5" s="364"/>
      <c r="H5" s="198">
        <v>2500</v>
      </c>
      <c r="I5" s="365" t="s">
        <v>228</v>
      </c>
      <c r="J5" s="366"/>
      <c r="K5" s="84"/>
    </row>
    <row r="6" spans="1:11" ht="14.1" customHeight="1">
      <c r="A6" s="3"/>
      <c r="B6" s="371"/>
      <c r="C6" s="372"/>
      <c r="D6" s="227" t="s">
        <v>344</v>
      </c>
      <c r="E6" s="227" t="s">
        <v>295</v>
      </c>
      <c r="F6" s="363" t="s">
        <v>345</v>
      </c>
      <c r="G6" s="364"/>
      <c r="H6" s="198">
        <v>1858</v>
      </c>
      <c r="I6" s="367"/>
      <c r="J6" s="368"/>
      <c r="K6" s="84"/>
    </row>
    <row r="7" spans="1:11" ht="14.1" customHeight="1">
      <c r="A7" s="3"/>
      <c r="B7" s="371"/>
      <c r="C7" s="372"/>
      <c r="D7" s="222" t="s">
        <v>346</v>
      </c>
      <c r="E7" s="222" t="s">
        <v>296</v>
      </c>
      <c r="F7" s="377" t="s">
        <v>347</v>
      </c>
      <c r="G7" s="378"/>
      <c r="H7" s="198">
        <v>471</v>
      </c>
      <c r="I7" s="365" t="s">
        <v>229</v>
      </c>
      <c r="J7" s="366"/>
      <c r="K7" s="84"/>
    </row>
    <row r="8" spans="1:11" ht="14.1" customHeight="1">
      <c r="A8" s="3"/>
      <c r="B8" s="371"/>
      <c r="C8" s="372"/>
      <c r="D8" s="196" t="s">
        <v>348</v>
      </c>
      <c r="E8" s="196" t="s">
        <v>297</v>
      </c>
      <c r="F8" s="381" t="s">
        <v>349</v>
      </c>
      <c r="G8" s="382"/>
      <c r="H8" s="198">
        <v>6618</v>
      </c>
      <c r="I8" s="375" t="s">
        <v>230</v>
      </c>
      <c r="J8" s="376"/>
      <c r="K8" s="84"/>
    </row>
    <row r="9" spans="1:11" ht="14.1" customHeight="1">
      <c r="A9" s="3"/>
      <c r="B9" s="371"/>
      <c r="C9" s="372"/>
      <c r="D9" s="196" t="s">
        <v>350</v>
      </c>
      <c r="E9" s="196" t="s">
        <v>351</v>
      </c>
      <c r="F9" s="245" t="s">
        <v>352</v>
      </c>
      <c r="G9" s="246"/>
      <c r="H9" s="198">
        <v>750</v>
      </c>
      <c r="I9" s="377" t="s">
        <v>353</v>
      </c>
      <c r="J9" s="378"/>
      <c r="K9" s="84"/>
    </row>
    <row r="10" spans="1:11" ht="14.1" customHeight="1">
      <c r="A10" s="3"/>
      <c r="B10" s="371"/>
      <c r="C10" s="372"/>
      <c r="D10" s="196" t="s">
        <v>354</v>
      </c>
      <c r="E10" s="196" t="s">
        <v>355</v>
      </c>
      <c r="F10" s="245" t="s">
        <v>356</v>
      </c>
      <c r="G10" s="246"/>
      <c r="H10" s="198">
        <v>27909</v>
      </c>
      <c r="I10" s="379"/>
      <c r="J10" s="380"/>
      <c r="K10" s="84"/>
    </row>
    <row r="11" spans="1:11" ht="14.1" customHeight="1">
      <c r="A11" s="3"/>
      <c r="B11" s="371"/>
      <c r="C11" s="372"/>
      <c r="D11" s="196" t="s">
        <v>357</v>
      </c>
      <c r="E11" s="196" t="s">
        <v>358</v>
      </c>
      <c r="F11" s="245" t="s">
        <v>359</v>
      </c>
      <c r="G11" s="246"/>
      <c r="H11" s="198">
        <v>11814</v>
      </c>
      <c r="I11" s="383" t="s">
        <v>322</v>
      </c>
      <c r="J11" s="384"/>
      <c r="K11" s="84"/>
    </row>
    <row r="12" spans="1:11" ht="14.1" customHeight="1">
      <c r="A12" s="3"/>
      <c r="B12" s="371"/>
      <c r="C12" s="372"/>
      <c r="D12" s="196" t="s">
        <v>315</v>
      </c>
      <c r="E12" s="196" t="s">
        <v>316</v>
      </c>
      <c r="F12" s="387" t="s">
        <v>305</v>
      </c>
      <c r="G12" s="388"/>
      <c r="H12" s="198">
        <v>96517</v>
      </c>
      <c r="I12" s="385"/>
      <c r="J12" s="386"/>
      <c r="K12" s="84"/>
    </row>
    <row r="13" spans="1:11" ht="14.1" customHeight="1">
      <c r="A13" s="3"/>
      <c r="B13" s="373"/>
      <c r="C13" s="374"/>
      <c r="D13" s="197" t="s">
        <v>127</v>
      </c>
      <c r="E13" s="167"/>
      <c r="F13" s="389"/>
      <c r="G13" s="390"/>
      <c r="H13" s="198">
        <v>148436</v>
      </c>
      <c r="I13" s="389"/>
      <c r="J13" s="390"/>
      <c r="K13" s="3"/>
    </row>
    <row r="14" spans="1:11" ht="14.1" customHeight="1">
      <c r="A14" s="3"/>
      <c r="B14" s="369" t="s">
        <v>227</v>
      </c>
      <c r="C14" s="370"/>
      <c r="D14" s="398" t="s">
        <v>224</v>
      </c>
      <c r="E14" s="242" t="s">
        <v>226</v>
      </c>
      <c r="F14" s="377" t="s">
        <v>317</v>
      </c>
      <c r="G14" s="378"/>
      <c r="H14" s="198">
        <v>493458</v>
      </c>
      <c r="I14" s="365" t="s">
        <v>228</v>
      </c>
      <c r="J14" s="366"/>
      <c r="K14" s="3"/>
    </row>
    <row r="15" spans="1:11" ht="14.1" customHeight="1">
      <c r="A15" s="3"/>
      <c r="B15" s="371"/>
      <c r="C15" s="372"/>
      <c r="D15" s="399"/>
      <c r="E15" s="242" t="s">
        <v>300</v>
      </c>
      <c r="F15" s="400"/>
      <c r="G15" s="401"/>
      <c r="H15" s="198">
        <v>127584</v>
      </c>
      <c r="I15" s="367"/>
      <c r="J15" s="368"/>
      <c r="K15" s="3"/>
    </row>
    <row r="16" spans="1:11" ht="14.1" customHeight="1">
      <c r="A16" s="3"/>
      <c r="B16" s="371"/>
      <c r="C16" s="372"/>
      <c r="D16" s="247" t="s">
        <v>360</v>
      </c>
      <c r="E16" s="242" t="s">
        <v>361</v>
      </c>
      <c r="F16" s="238" t="s">
        <v>362</v>
      </c>
      <c r="G16" s="239"/>
      <c r="H16" s="198">
        <v>2712393</v>
      </c>
      <c r="I16" s="377" t="s">
        <v>229</v>
      </c>
      <c r="J16" s="378"/>
      <c r="K16" s="3"/>
    </row>
    <row r="17" spans="1:13" ht="14.1" customHeight="1">
      <c r="A17" s="3"/>
      <c r="B17" s="371"/>
      <c r="C17" s="372"/>
      <c r="D17" s="247" t="s">
        <v>363</v>
      </c>
      <c r="E17" s="242" t="s">
        <v>364</v>
      </c>
      <c r="F17" s="238" t="s">
        <v>365</v>
      </c>
      <c r="G17" s="239"/>
      <c r="H17" s="198">
        <v>1972900</v>
      </c>
      <c r="I17" s="400"/>
      <c r="J17" s="401"/>
      <c r="K17" s="3"/>
    </row>
    <row r="18" spans="1:13" ht="14.1" customHeight="1">
      <c r="A18" s="3"/>
      <c r="B18" s="371"/>
      <c r="C18" s="372"/>
      <c r="D18" s="219" t="s">
        <v>167</v>
      </c>
      <c r="E18" s="242" t="s">
        <v>318</v>
      </c>
      <c r="F18" s="375" t="s">
        <v>323</v>
      </c>
      <c r="G18" s="376"/>
      <c r="H18" s="198">
        <v>1332974</v>
      </c>
      <c r="I18" s="400"/>
      <c r="J18" s="401"/>
      <c r="K18" s="3"/>
    </row>
    <row r="19" spans="1:13" ht="14.1" customHeight="1">
      <c r="A19" s="3"/>
      <c r="B19" s="371"/>
      <c r="C19" s="372"/>
      <c r="D19" s="247" t="s">
        <v>366</v>
      </c>
      <c r="E19" s="247" t="s">
        <v>367</v>
      </c>
      <c r="F19" s="242" t="s">
        <v>368</v>
      </c>
      <c r="G19" s="243"/>
      <c r="H19" s="198">
        <v>552628</v>
      </c>
      <c r="I19" s="400"/>
      <c r="J19" s="401"/>
      <c r="K19" s="3"/>
    </row>
    <row r="20" spans="1:13" ht="14.1" customHeight="1">
      <c r="A20" s="3"/>
      <c r="B20" s="371"/>
      <c r="C20" s="372"/>
      <c r="D20" s="247" t="s">
        <v>369</v>
      </c>
      <c r="E20" s="238" t="s">
        <v>370</v>
      </c>
      <c r="F20" s="242" t="s">
        <v>371</v>
      </c>
      <c r="G20" s="243"/>
      <c r="H20" s="198">
        <v>305116</v>
      </c>
      <c r="I20" s="400"/>
      <c r="J20" s="401"/>
      <c r="K20" s="3"/>
    </row>
    <row r="21" spans="1:13" ht="14.1" customHeight="1">
      <c r="A21" s="3"/>
      <c r="B21" s="371"/>
      <c r="C21" s="372"/>
      <c r="D21" s="247" t="s">
        <v>372</v>
      </c>
      <c r="E21" s="242" t="s">
        <v>301</v>
      </c>
      <c r="F21" s="375" t="s">
        <v>373</v>
      </c>
      <c r="G21" s="376"/>
      <c r="H21" s="198">
        <v>269287</v>
      </c>
      <c r="I21" s="379"/>
      <c r="J21" s="380"/>
      <c r="K21" s="3"/>
    </row>
    <row r="22" spans="1:13" ht="14.1" customHeight="1">
      <c r="A22" s="3"/>
      <c r="B22" s="371"/>
      <c r="C22" s="372"/>
      <c r="D22" s="247" t="s">
        <v>374</v>
      </c>
      <c r="E22" s="242" t="s">
        <v>375</v>
      </c>
      <c r="F22" s="238" t="s">
        <v>376</v>
      </c>
      <c r="G22" s="239"/>
      <c r="H22" s="198">
        <v>294745</v>
      </c>
      <c r="I22" s="240" t="s">
        <v>353</v>
      </c>
      <c r="J22" s="241"/>
      <c r="K22" s="3"/>
    </row>
    <row r="23" spans="1:13" ht="14.1" customHeight="1">
      <c r="A23" s="3"/>
      <c r="B23" s="371"/>
      <c r="C23" s="372"/>
      <c r="D23" s="220" t="s">
        <v>168</v>
      </c>
      <c r="E23" s="221" t="s">
        <v>319</v>
      </c>
      <c r="F23" s="377" t="s">
        <v>171</v>
      </c>
      <c r="G23" s="378"/>
      <c r="H23" s="198">
        <v>1831855</v>
      </c>
      <c r="I23" s="377" t="s">
        <v>231</v>
      </c>
      <c r="J23" s="378"/>
      <c r="K23" s="3"/>
    </row>
    <row r="24" spans="1:13" ht="14.1" customHeight="1">
      <c r="A24" s="3"/>
      <c r="B24" s="371"/>
      <c r="C24" s="372"/>
      <c r="D24" s="184" t="s">
        <v>158</v>
      </c>
      <c r="E24" s="81"/>
      <c r="F24" s="393"/>
      <c r="G24" s="394"/>
      <c r="H24" s="198">
        <v>1312971</v>
      </c>
      <c r="I24" s="395"/>
      <c r="J24" s="396"/>
      <c r="K24" s="3"/>
    </row>
    <row r="25" spans="1:13" ht="14.1" customHeight="1">
      <c r="A25" s="3"/>
      <c r="B25" s="373"/>
      <c r="C25" s="374"/>
      <c r="D25" s="244" t="s">
        <v>127</v>
      </c>
      <c r="E25" s="54"/>
      <c r="F25" s="389"/>
      <c r="G25" s="390"/>
      <c r="H25" s="198">
        <v>11205910</v>
      </c>
      <c r="I25" s="389"/>
      <c r="J25" s="390"/>
      <c r="K25" s="3"/>
    </row>
    <row r="26" spans="1:13" ht="14.1" customHeight="1">
      <c r="A26" s="3"/>
      <c r="B26" s="404" t="s">
        <v>255</v>
      </c>
      <c r="C26" s="405"/>
      <c r="D26" s="54"/>
      <c r="E26" s="237"/>
      <c r="F26" s="389"/>
      <c r="G26" s="390"/>
      <c r="H26" s="198">
        <v>11354347</v>
      </c>
      <c r="I26" s="389"/>
      <c r="J26" s="390"/>
      <c r="K26" s="3">
        <v>8117277713</v>
      </c>
      <c r="M26" s="147"/>
    </row>
    <row r="27" spans="1:13" ht="14.1" customHeight="1">
      <c r="A27" s="3"/>
      <c r="B27" s="397" t="s">
        <v>262</v>
      </c>
      <c r="C27" s="397"/>
      <c r="D27" s="20" t="s">
        <v>256</v>
      </c>
      <c r="E27" s="20" t="s">
        <v>259</v>
      </c>
      <c r="F27" s="406" t="s">
        <v>305</v>
      </c>
      <c r="G27" s="407"/>
      <c r="H27" s="198">
        <v>8932776</v>
      </c>
      <c r="I27" s="406" t="s">
        <v>229</v>
      </c>
      <c r="J27" s="407"/>
      <c r="K27" s="3"/>
    </row>
    <row r="28" spans="1:13" ht="14.1" customHeight="1">
      <c r="B28" s="397"/>
      <c r="C28" s="397"/>
      <c r="D28" s="20" t="s">
        <v>302</v>
      </c>
      <c r="E28" s="20" t="s">
        <v>303</v>
      </c>
      <c r="F28" s="408"/>
      <c r="G28" s="409"/>
      <c r="H28" s="198">
        <v>1368429</v>
      </c>
      <c r="I28" s="408"/>
      <c r="J28" s="409"/>
    </row>
    <row r="29" spans="1:13" ht="14.1" customHeight="1">
      <c r="B29" s="397"/>
      <c r="C29" s="397"/>
      <c r="D29" s="20" t="s">
        <v>304</v>
      </c>
      <c r="E29" s="20" t="s">
        <v>304</v>
      </c>
      <c r="F29" s="410"/>
      <c r="G29" s="411"/>
      <c r="H29" s="198">
        <v>2564489</v>
      </c>
      <c r="I29" s="408"/>
      <c r="J29" s="409"/>
    </row>
    <row r="30" spans="1:13" ht="14.1" customHeight="1">
      <c r="B30" s="397"/>
      <c r="C30" s="397"/>
      <c r="D30" s="397" t="s">
        <v>258</v>
      </c>
      <c r="E30" s="20" t="s">
        <v>260</v>
      </c>
      <c r="F30" s="406" t="s">
        <v>269</v>
      </c>
      <c r="G30" s="407"/>
      <c r="H30" s="198">
        <v>1590327</v>
      </c>
      <c r="I30" s="408"/>
      <c r="J30" s="409"/>
    </row>
    <row r="31" spans="1:13" ht="14.1" customHeight="1">
      <c r="B31" s="397"/>
      <c r="C31" s="397"/>
      <c r="D31" s="397"/>
      <c r="E31" s="20" t="s">
        <v>261</v>
      </c>
      <c r="F31" s="408"/>
      <c r="G31" s="409"/>
      <c r="H31" s="198">
        <v>280504</v>
      </c>
      <c r="I31" s="408"/>
      <c r="J31" s="409"/>
    </row>
    <row r="32" spans="1:13" ht="14.1" customHeight="1">
      <c r="B32" s="397"/>
      <c r="C32" s="397"/>
      <c r="D32" s="397"/>
      <c r="E32" s="20" t="s">
        <v>264</v>
      </c>
      <c r="F32" s="410"/>
      <c r="G32" s="411"/>
      <c r="H32" s="198">
        <v>33995</v>
      </c>
      <c r="I32" s="408"/>
      <c r="J32" s="409"/>
    </row>
    <row r="33" spans="1:13" ht="14.1" customHeight="1">
      <c r="B33" s="397"/>
      <c r="C33" s="397"/>
      <c r="D33" s="412" t="s">
        <v>257</v>
      </c>
      <c r="E33" s="20" t="s">
        <v>266</v>
      </c>
      <c r="F33" s="397" t="s">
        <v>265</v>
      </c>
      <c r="G33" s="397"/>
      <c r="H33" s="198">
        <v>8667342</v>
      </c>
      <c r="I33" s="408"/>
      <c r="J33" s="409"/>
    </row>
    <row r="34" spans="1:13" ht="14.1" customHeight="1">
      <c r="B34" s="397"/>
      <c r="C34" s="397"/>
      <c r="D34" s="413"/>
      <c r="E34" s="20" t="s">
        <v>267</v>
      </c>
      <c r="F34" s="397" t="s">
        <v>377</v>
      </c>
      <c r="G34" s="397"/>
      <c r="H34" s="198">
        <v>26140</v>
      </c>
      <c r="I34" s="408"/>
      <c r="J34" s="409"/>
    </row>
    <row r="35" spans="1:13" ht="14.1" customHeight="1">
      <c r="B35" s="397"/>
      <c r="C35" s="397"/>
      <c r="D35" s="414"/>
      <c r="E35" s="20" t="s">
        <v>268</v>
      </c>
      <c r="F35" s="397" t="s">
        <v>378</v>
      </c>
      <c r="G35" s="397"/>
      <c r="H35" s="198">
        <v>10327</v>
      </c>
      <c r="I35" s="408"/>
      <c r="J35" s="409"/>
    </row>
    <row r="36" spans="1:13" ht="14.1" customHeight="1">
      <c r="B36" s="397"/>
      <c r="C36" s="397"/>
      <c r="D36" s="184" t="s">
        <v>158</v>
      </c>
      <c r="E36" s="20"/>
      <c r="F36" s="391"/>
      <c r="G36" s="392"/>
      <c r="H36" s="198">
        <v>3330953</v>
      </c>
      <c r="I36" s="391"/>
      <c r="J36" s="392"/>
    </row>
    <row r="37" spans="1:13" ht="13.5" customHeight="1">
      <c r="B37" s="397"/>
      <c r="C37" s="397"/>
      <c r="D37" s="244" t="s">
        <v>127</v>
      </c>
      <c r="E37" s="54"/>
      <c r="F37" s="415"/>
      <c r="G37" s="416"/>
      <c r="H37" s="198">
        <v>26805280</v>
      </c>
      <c r="I37" s="417"/>
      <c r="J37" s="416"/>
    </row>
    <row r="38" spans="1:13" ht="12" customHeight="1">
      <c r="B38" s="402" t="s">
        <v>263</v>
      </c>
      <c r="C38" s="403"/>
      <c r="D38" s="166"/>
      <c r="E38" s="236"/>
      <c r="F38" s="389"/>
      <c r="G38" s="390"/>
      <c r="H38" s="198">
        <v>38159627</v>
      </c>
      <c r="I38" s="389"/>
      <c r="J38" s="390"/>
      <c r="M38" s="147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3">
      <c r="B40" s="25" t="s">
        <v>165</v>
      </c>
    </row>
    <row r="41" spans="1:13">
      <c r="H41" s="146"/>
    </row>
    <row r="42" spans="1:13">
      <c r="H42" s="146"/>
    </row>
  </sheetData>
  <mergeCells count="49">
    <mergeCell ref="B38:C38"/>
    <mergeCell ref="F38:G38"/>
    <mergeCell ref="I38:J38"/>
    <mergeCell ref="B26:C26"/>
    <mergeCell ref="F26:G26"/>
    <mergeCell ref="I26:J26"/>
    <mergeCell ref="B27:C37"/>
    <mergeCell ref="F27:G29"/>
    <mergeCell ref="I27:J35"/>
    <mergeCell ref="D30:D32"/>
    <mergeCell ref="F30:G32"/>
    <mergeCell ref="D33:D35"/>
    <mergeCell ref="F37:G37"/>
    <mergeCell ref="I37:J37"/>
    <mergeCell ref="F35:G35"/>
    <mergeCell ref="F33:G33"/>
    <mergeCell ref="B14:C25"/>
    <mergeCell ref="D14:D15"/>
    <mergeCell ref="F14:G15"/>
    <mergeCell ref="I14:J15"/>
    <mergeCell ref="I16:J21"/>
    <mergeCell ref="F25:G25"/>
    <mergeCell ref="I25:J25"/>
    <mergeCell ref="F23:G23"/>
    <mergeCell ref="F18:G18"/>
    <mergeCell ref="I13:J13"/>
    <mergeCell ref="F36:G36"/>
    <mergeCell ref="I36:J36"/>
    <mergeCell ref="I23:J23"/>
    <mergeCell ref="F24:G24"/>
    <mergeCell ref="I24:J24"/>
    <mergeCell ref="F34:G34"/>
    <mergeCell ref="F21:G21"/>
    <mergeCell ref="I3:J3"/>
    <mergeCell ref="B4:C4"/>
    <mergeCell ref="F4:G4"/>
    <mergeCell ref="I4:J4"/>
    <mergeCell ref="F5:G5"/>
    <mergeCell ref="I5:J6"/>
    <mergeCell ref="B5:C13"/>
    <mergeCell ref="I7:J7"/>
    <mergeCell ref="I8:J8"/>
    <mergeCell ref="I9:J10"/>
    <mergeCell ref="F6:G6"/>
    <mergeCell ref="F7:G7"/>
    <mergeCell ref="F8:G8"/>
    <mergeCell ref="I11:J12"/>
    <mergeCell ref="F12:G12"/>
    <mergeCell ref="F13:G13"/>
  </mergeCells>
  <phoneticPr fontId="4"/>
  <printOptions horizontalCentered="1"/>
  <pageMargins left="0.19685039370078741" right="0.19685039370078741" top="0.57999999999999996" bottom="0.15748031496062992" header="0.37" footer="0.31496062992125984"/>
  <pageSetup paperSize="9" scale="86" orientation="landscape" r:id="rId1"/>
  <headerFooter>
    <oddHeader>&amp;R&amp;9全体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57"/>
  <sheetViews>
    <sheetView topLeftCell="A28" zoomScale="130" zoomScaleNormal="130" zoomScaleSheetLayoutView="110" workbookViewId="0">
      <selection activeCell="J49" sqref="J49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4.25" customWidth="1"/>
    <col min="8" max="8" width="2.75" customWidth="1"/>
    <col min="9" max="9" width="11" bestFit="1" customWidth="1"/>
  </cols>
  <sheetData>
    <row r="1" spans="2:6" ht="15" customHeight="1"/>
    <row r="2" spans="2:6" ht="15" customHeight="1">
      <c r="B2" s="435" t="s">
        <v>173</v>
      </c>
      <c r="C2" s="436"/>
      <c r="D2" s="436"/>
      <c r="E2" s="436"/>
      <c r="F2" s="436"/>
    </row>
    <row r="3" spans="2:6" ht="14.25" customHeight="1">
      <c r="B3" s="92" t="s">
        <v>174</v>
      </c>
      <c r="F3" s="93" t="s">
        <v>196</v>
      </c>
    </row>
    <row r="4" spans="2:6">
      <c r="B4" s="187" t="s">
        <v>175</v>
      </c>
      <c r="C4" s="188" t="s">
        <v>116</v>
      </c>
      <c r="D4" s="94" t="s">
        <v>176</v>
      </c>
      <c r="E4" s="94"/>
      <c r="F4" s="186" t="s">
        <v>169</v>
      </c>
    </row>
    <row r="5" spans="2:6">
      <c r="B5" s="431" t="s">
        <v>172</v>
      </c>
      <c r="C5" s="420" t="s">
        <v>177</v>
      </c>
      <c r="D5" s="95" t="s">
        <v>178</v>
      </c>
      <c r="E5" s="96"/>
      <c r="F5" s="145">
        <v>20809503</v>
      </c>
    </row>
    <row r="6" spans="2:6">
      <c r="B6" s="437"/>
      <c r="C6" s="421"/>
      <c r="D6" s="95" t="s">
        <v>180</v>
      </c>
      <c r="E6" s="96"/>
      <c r="F6" s="145">
        <v>309501</v>
      </c>
    </row>
    <row r="7" spans="2:6">
      <c r="B7" s="437"/>
      <c r="C7" s="421"/>
      <c r="D7" s="95" t="s">
        <v>197</v>
      </c>
      <c r="E7" s="96"/>
      <c r="F7" s="145">
        <v>3877079</v>
      </c>
    </row>
    <row r="8" spans="2:6">
      <c r="B8" s="437"/>
      <c r="C8" s="421"/>
      <c r="D8" s="95" t="s">
        <v>198</v>
      </c>
      <c r="E8" s="96"/>
      <c r="F8" s="145">
        <v>348396</v>
      </c>
    </row>
    <row r="9" spans="2:6">
      <c r="B9" s="437"/>
      <c r="C9" s="421"/>
      <c r="D9" s="95" t="s">
        <v>179</v>
      </c>
      <c r="E9" s="96"/>
      <c r="F9" s="145">
        <v>2798908</v>
      </c>
    </row>
    <row r="10" spans="2:6">
      <c r="B10" s="437"/>
      <c r="C10" s="421"/>
      <c r="D10" s="95" t="s">
        <v>199</v>
      </c>
      <c r="E10" s="96"/>
      <c r="F10" s="145">
        <v>16453</v>
      </c>
    </row>
    <row r="11" spans="2:6">
      <c r="B11" s="437"/>
      <c r="C11" s="421"/>
      <c r="D11" s="95" t="s">
        <v>200</v>
      </c>
      <c r="E11" s="96"/>
      <c r="F11" s="145">
        <v>267138</v>
      </c>
    </row>
    <row r="12" spans="2:6">
      <c r="B12" s="437"/>
      <c r="C12" s="421"/>
      <c r="D12" s="95" t="s">
        <v>201</v>
      </c>
      <c r="E12" s="96"/>
      <c r="F12" s="145">
        <v>40369</v>
      </c>
    </row>
    <row r="13" spans="2:6" hidden="1">
      <c r="B13" s="437"/>
      <c r="C13" s="421"/>
      <c r="D13" s="202" t="s">
        <v>203</v>
      </c>
      <c r="E13" s="203"/>
      <c r="F13" s="201" t="s">
        <v>313</v>
      </c>
    </row>
    <row r="14" spans="2:6">
      <c r="B14" s="437"/>
      <c r="C14" s="422"/>
      <c r="D14" s="427" t="s">
        <v>181</v>
      </c>
      <c r="E14" s="429"/>
      <c r="F14" s="145">
        <v>28467347</v>
      </c>
    </row>
    <row r="15" spans="2:6" ht="13.5" customHeight="1">
      <c r="B15" s="437"/>
      <c r="C15" s="438" t="s">
        <v>182</v>
      </c>
      <c r="D15" s="440" t="s">
        <v>183</v>
      </c>
      <c r="E15" s="96" t="s">
        <v>184</v>
      </c>
      <c r="F15" s="145">
        <v>137715</v>
      </c>
    </row>
    <row r="16" spans="2:6">
      <c r="B16" s="437"/>
      <c r="C16" s="439"/>
      <c r="D16" s="441"/>
      <c r="E16" s="96" t="s">
        <v>202</v>
      </c>
      <c r="F16" s="145">
        <v>35434</v>
      </c>
    </row>
    <row r="17" spans="2:9">
      <c r="B17" s="437"/>
      <c r="C17" s="421"/>
      <c r="D17" s="442"/>
      <c r="E17" s="190" t="s">
        <v>127</v>
      </c>
      <c r="F17" s="145">
        <v>173149</v>
      </c>
    </row>
    <row r="18" spans="2:9" ht="13.5" customHeight="1">
      <c r="B18" s="437"/>
      <c r="C18" s="421"/>
      <c r="D18" s="440" t="s">
        <v>185</v>
      </c>
      <c r="E18" s="96" t="s">
        <v>184</v>
      </c>
      <c r="F18" s="145">
        <v>11910292</v>
      </c>
    </row>
    <row r="19" spans="2:9">
      <c r="B19" s="437"/>
      <c r="C19" s="421"/>
      <c r="D19" s="441"/>
      <c r="E19" s="96" t="s">
        <v>202</v>
      </c>
      <c r="F19" s="145">
        <v>3359516</v>
      </c>
    </row>
    <row r="20" spans="2:9">
      <c r="B20" s="437"/>
      <c r="C20" s="421"/>
      <c r="D20" s="442"/>
      <c r="E20" s="190" t="s">
        <v>127</v>
      </c>
      <c r="F20" s="145">
        <v>15269808</v>
      </c>
    </row>
    <row r="21" spans="2:9">
      <c r="B21" s="437"/>
      <c r="C21" s="422"/>
      <c r="D21" s="427" t="s">
        <v>181</v>
      </c>
      <c r="E21" s="429"/>
      <c r="F21" s="145">
        <v>15442957</v>
      </c>
    </row>
    <row r="22" spans="2:9">
      <c r="B22" s="432"/>
      <c r="C22" s="443" t="s">
        <v>4</v>
      </c>
      <c r="D22" s="444"/>
      <c r="E22" s="445"/>
      <c r="F22" s="145">
        <v>43910304</v>
      </c>
      <c r="I22" s="175"/>
    </row>
    <row r="23" spans="2:9" ht="27" customHeight="1">
      <c r="B23" s="424" t="s">
        <v>272</v>
      </c>
      <c r="C23" s="431" t="s">
        <v>271</v>
      </c>
      <c r="D23" s="191" t="s">
        <v>183</v>
      </c>
      <c r="E23" s="433" t="s">
        <v>184</v>
      </c>
      <c r="F23" s="171">
        <v>167000</v>
      </c>
    </row>
    <row r="24" spans="2:9" ht="27" hidden="1" customHeight="1">
      <c r="B24" s="425"/>
      <c r="C24" s="432"/>
      <c r="D24" s="186" t="s">
        <v>298</v>
      </c>
      <c r="E24" s="434"/>
      <c r="F24" s="171"/>
    </row>
    <row r="25" spans="2:9" ht="13.5" customHeight="1">
      <c r="B25" s="426"/>
      <c r="C25" s="418" t="s">
        <v>4</v>
      </c>
      <c r="D25" s="418"/>
      <c r="E25" s="418"/>
      <c r="F25" s="145">
        <v>167000</v>
      </c>
    </row>
    <row r="26" spans="2:9" ht="27" customHeight="1">
      <c r="B26" s="424" t="s">
        <v>273</v>
      </c>
      <c r="C26" s="208" t="s">
        <v>271</v>
      </c>
      <c r="D26" s="206" t="s">
        <v>183</v>
      </c>
      <c r="E26" s="207" t="s">
        <v>184</v>
      </c>
      <c r="F26" s="171">
        <v>69844</v>
      </c>
    </row>
    <row r="27" spans="2:9" ht="13.5" customHeight="1">
      <c r="B27" s="426"/>
      <c r="C27" s="427" t="s">
        <v>4</v>
      </c>
      <c r="D27" s="428"/>
      <c r="E27" s="429"/>
      <c r="F27" s="145">
        <v>69844</v>
      </c>
    </row>
    <row r="28" spans="2:9" ht="13.5" customHeight="1">
      <c r="B28" s="430" t="s">
        <v>279</v>
      </c>
      <c r="C28" s="418" t="s">
        <v>281</v>
      </c>
      <c r="D28" s="168" t="s">
        <v>274</v>
      </c>
      <c r="E28" s="187"/>
      <c r="F28" s="145">
        <v>3019566</v>
      </c>
    </row>
    <row r="29" spans="2:9" ht="13.5" hidden="1" customHeight="1">
      <c r="B29" s="418"/>
      <c r="C29" s="418"/>
      <c r="D29" s="199" t="s">
        <v>275</v>
      </c>
      <c r="E29" s="200"/>
      <c r="F29" s="201"/>
    </row>
    <row r="30" spans="2:9" ht="13.5" hidden="1" customHeight="1">
      <c r="B30" s="418"/>
      <c r="C30" s="418"/>
      <c r="D30" s="199" t="s">
        <v>276</v>
      </c>
      <c r="E30" s="200"/>
      <c r="F30" s="201"/>
    </row>
    <row r="31" spans="2:9" ht="13.5" hidden="1" customHeight="1">
      <c r="B31" s="418"/>
      <c r="C31" s="418"/>
      <c r="D31" s="199" t="s">
        <v>277</v>
      </c>
      <c r="E31" s="200"/>
      <c r="F31" s="201"/>
    </row>
    <row r="32" spans="2:9" ht="13.5" customHeight="1">
      <c r="B32" s="418"/>
      <c r="C32" s="418"/>
      <c r="D32" s="418" t="s">
        <v>181</v>
      </c>
      <c r="E32" s="418"/>
      <c r="F32" s="145">
        <v>3019566</v>
      </c>
    </row>
    <row r="33" spans="2:9" ht="13.5" customHeight="1">
      <c r="B33" s="418"/>
      <c r="C33" s="419" t="s">
        <v>270</v>
      </c>
      <c r="D33" s="423" t="s">
        <v>185</v>
      </c>
      <c r="E33" s="97" t="s">
        <v>184</v>
      </c>
      <c r="F33" s="145">
        <v>3170</v>
      </c>
    </row>
    <row r="34" spans="2:9" ht="13.5" customHeight="1">
      <c r="B34" s="418"/>
      <c r="C34" s="419"/>
      <c r="D34" s="423"/>
      <c r="E34" s="97" t="s">
        <v>202</v>
      </c>
      <c r="F34" s="145">
        <v>10684437</v>
      </c>
    </row>
    <row r="35" spans="2:9" ht="13.5" customHeight="1">
      <c r="B35" s="418"/>
      <c r="C35" s="419"/>
      <c r="D35" s="418" t="s">
        <v>181</v>
      </c>
      <c r="E35" s="418"/>
      <c r="F35" s="145">
        <v>10687607</v>
      </c>
    </row>
    <row r="36" spans="2:9" ht="13.5" customHeight="1">
      <c r="B36" s="418"/>
      <c r="C36" s="419" t="s">
        <v>4</v>
      </c>
      <c r="D36" s="419"/>
      <c r="E36" s="419"/>
      <c r="F36" s="145">
        <v>13707173</v>
      </c>
    </row>
    <row r="37" spans="2:9" ht="13.5" customHeight="1">
      <c r="B37" s="424" t="s">
        <v>282</v>
      </c>
      <c r="C37" s="188" t="s">
        <v>278</v>
      </c>
      <c r="D37" s="173" t="s">
        <v>280</v>
      </c>
      <c r="E37" s="192"/>
      <c r="F37" s="145">
        <v>1592820</v>
      </c>
    </row>
    <row r="38" spans="2:9" ht="27" customHeight="1">
      <c r="B38" s="425"/>
      <c r="C38" s="223" t="s">
        <v>270</v>
      </c>
      <c r="D38" s="224" t="s">
        <v>185</v>
      </c>
      <c r="E38" s="97" t="s">
        <v>202</v>
      </c>
      <c r="F38" s="172" t="s">
        <v>159</v>
      </c>
    </row>
    <row r="39" spans="2:9" ht="13.5" customHeight="1">
      <c r="B39" s="426"/>
      <c r="C39" s="427" t="s">
        <v>4</v>
      </c>
      <c r="D39" s="428"/>
      <c r="E39" s="429"/>
      <c r="F39" s="172">
        <v>1592820</v>
      </c>
    </row>
    <row r="40" spans="2:9" ht="13.5" customHeight="1">
      <c r="B40" s="418" t="s">
        <v>285</v>
      </c>
      <c r="C40" s="419" t="s">
        <v>278</v>
      </c>
      <c r="D40" s="139" t="s">
        <v>283</v>
      </c>
      <c r="E40" s="193"/>
      <c r="F40" s="145">
        <v>2535903</v>
      </c>
      <c r="I40" s="3"/>
    </row>
    <row r="41" spans="2:9" ht="13.5" customHeight="1">
      <c r="B41" s="418"/>
      <c r="C41" s="419"/>
      <c r="D41" s="170" t="s">
        <v>284</v>
      </c>
      <c r="E41" s="169"/>
      <c r="F41" s="145">
        <v>2706070</v>
      </c>
    </row>
    <row r="42" spans="2:9" ht="13.5" customHeight="1">
      <c r="B42" s="418"/>
      <c r="C42" s="419"/>
      <c r="D42" s="429" t="s">
        <v>181</v>
      </c>
      <c r="E42" s="427"/>
      <c r="F42" s="145">
        <v>5241973</v>
      </c>
    </row>
    <row r="43" spans="2:9" ht="13.5" customHeight="1">
      <c r="B43" s="418"/>
      <c r="C43" s="419" t="s">
        <v>289</v>
      </c>
      <c r="D43" s="423" t="s">
        <v>185</v>
      </c>
      <c r="E43" s="97" t="s">
        <v>184</v>
      </c>
      <c r="F43" s="145">
        <v>2103301</v>
      </c>
    </row>
    <row r="44" spans="2:9" ht="13.5" customHeight="1">
      <c r="B44" s="418"/>
      <c r="C44" s="419"/>
      <c r="D44" s="423"/>
      <c r="E44" s="97" t="s">
        <v>202</v>
      </c>
      <c r="F44" s="145">
        <v>1676902</v>
      </c>
    </row>
    <row r="45" spans="2:9" ht="13.5" customHeight="1">
      <c r="B45" s="418"/>
      <c r="C45" s="419"/>
      <c r="D45" s="418" t="s">
        <v>181</v>
      </c>
      <c r="E45" s="418"/>
      <c r="F45" s="145">
        <v>3780203</v>
      </c>
    </row>
    <row r="46" spans="2:9" ht="13.5" customHeight="1">
      <c r="B46" s="418"/>
      <c r="C46" s="419" t="s">
        <v>4</v>
      </c>
      <c r="D46" s="419"/>
      <c r="E46" s="419"/>
      <c r="F46" s="145">
        <v>9022176</v>
      </c>
    </row>
    <row r="47" spans="2:9" ht="13.5" customHeight="1">
      <c r="B47" s="418" t="s">
        <v>286</v>
      </c>
      <c r="C47" s="188" t="s">
        <v>278</v>
      </c>
      <c r="D47" s="139" t="s">
        <v>288</v>
      </c>
      <c r="E47" s="193"/>
      <c r="F47" s="145">
        <v>268810</v>
      </c>
    </row>
    <row r="48" spans="2:9" ht="27" customHeight="1">
      <c r="B48" s="418"/>
      <c r="C48" s="188" t="s">
        <v>290</v>
      </c>
      <c r="D48" s="189" t="s">
        <v>185</v>
      </c>
      <c r="E48" s="97" t="s">
        <v>184</v>
      </c>
      <c r="F48" s="145">
        <v>8488</v>
      </c>
    </row>
    <row r="49" spans="2:6" ht="13.5" customHeight="1">
      <c r="B49" s="418"/>
      <c r="C49" s="419" t="s">
        <v>4</v>
      </c>
      <c r="D49" s="419"/>
      <c r="E49" s="419"/>
      <c r="F49" s="145">
        <v>277298</v>
      </c>
    </row>
    <row r="50" spans="2:6" ht="13.5" customHeight="1">
      <c r="B50" s="418" t="s">
        <v>287</v>
      </c>
      <c r="C50" s="188" t="s">
        <v>278</v>
      </c>
      <c r="D50" s="139" t="s">
        <v>288</v>
      </c>
      <c r="E50" s="193"/>
      <c r="F50" s="145">
        <v>69649</v>
      </c>
    </row>
    <row r="51" spans="2:6" ht="13.5" customHeight="1">
      <c r="B51" s="418"/>
      <c r="C51" s="420" t="s">
        <v>291</v>
      </c>
      <c r="D51" s="423" t="s">
        <v>185</v>
      </c>
      <c r="E51" s="97" t="s">
        <v>184</v>
      </c>
      <c r="F51" s="145">
        <v>152498</v>
      </c>
    </row>
    <row r="52" spans="2:6">
      <c r="B52" s="418"/>
      <c r="C52" s="421"/>
      <c r="D52" s="423"/>
      <c r="E52" s="97" t="s">
        <v>202</v>
      </c>
      <c r="F52" s="145">
        <v>133</v>
      </c>
    </row>
    <row r="53" spans="2:6">
      <c r="B53" s="418"/>
      <c r="C53" s="422"/>
      <c r="D53" s="418" t="s">
        <v>181</v>
      </c>
      <c r="E53" s="418"/>
      <c r="F53" s="145">
        <v>152631</v>
      </c>
    </row>
    <row r="54" spans="2:6">
      <c r="B54" s="418"/>
      <c r="C54" s="419" t="s">
        <v>4</v>
      </c>
      <c r="D54" s="419"/>
      <c r="E54" s="419"/>
      <c r="F54" s="145">
        <v>222279</v>
      </c>
    </row>
    <row r="55" spans="2:6">
      <c r="B55" s="112" t="s">
        <v>165</v>
      </c>
    </row>
    <row r="56" spans="2:6">
      <c r="B56" s="112"/>
    </row>
    <row r="57" spans="2:6">
      <c r="F57" s="175"/>
    </row>
  </sheetData>
  <mergeCells count="38">
    <mergeCell ref="B2:F2"/>
    <mergeCell ref="B5:B22"/>
    <mergeCell ref="C5:C14"/>
    <mergeCell ref="D14:E14"/>
    <mergeCell ref="C15:C21"/>
    <mergeCell ref="D15:D17"/>
    <mergeCell ref="D18:D20"/>
    <mergeCell ref="D21:E21"/>
    <mergeCell ref="C22:E22"/>
    <mergeCell ref="B23:B25"/>
    <mergeCell ref="C23:C24"/>
    <mergeCell ref="E23:E24"/>
    <mergeCell ref="C25:E25"/>
    <mergeCell ref="B26:B27"/>
    <mergeCell ref="C27:E27"/>
    <mergeCell ref="B28:B36"/>
    <mergeCell ref="C28:C32"/>
    <mergeCell ref="D32:E32"/>
    <mergeCell ref="C33:C35"/>
    <mergeCell ref="D33:D34"/>
    <mergeCell ref="D35:E35"/>
    <mergeCell ref="C36:E36"/>
    <mergeCell ref="B37:B39"/>
    <mergeCell ref="C39:E39"/>
    <mergeCell ref="B40:B46"/>
    <mergeCell ref="C40:C42"/>
    <mergeCell ref="D42:E42"/>
    <mergeCell ref="C43:C45"/>
    <mergeCell ref="D43:D44"/>
    <mergeCell ref="D45:E45"/>
    <mergeCell ref="C46:E46"/>
    <mergeCell ref="B47:B49"/>
    <mergeCell ref="C49:E49"/>
    <mergeCell ref="B50:B54"/>
    <mergeCell ref="C51:C53"/>
    <mergeCell ref="D51:D52"/>
    <mergeCell ref="D53:E53"/>
    <mergeCell ref="C54:E54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110" orientation="portrait" r:id="rId1"/>
  <headerFooter>
    <oddHeader>&amp;R&amp;9全体</oddHeader>
  </headerFooter>
  <colBreaks count="1" manualBreakCount="1">
    <brk id="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【全体】有形固定資産</vt:lpstr>
      <vt:lpstr>【全体】増減の明細</vt:lpstr>
      <vt:lpstr>【全体】基金</vt:lpstr>
      <vt:lpstr>【全体】未収金及び長期延滞債権</vt:lpstr>
      <vt:lpstr>【全体】地方債（借入先別）</vt:lpstr>
      <vt:lpstr>【全体】地方債（利率別など）</vt:lpstr>
      <vt:lpstr>【全体】引当金</vt:lpstr>
      <vt:lpstr>【全体】補助金</vt:lpstr>
      <vt:lpstr>【全体】財源明細</vt:lpstr>
      <vt:lpstr>【全体】財源情報明細</vt:lpstr>
      <vt:lpstr>【全体】資金明細</vt:lpstr>
      <vt:lpstr>【全体】引当金!Print_Area</vt:lpstr>
      <vt:lpstr>【全体】基金!Print_Area</vt:lpstr>
      <vt:lpstr>【全体】財源情報明細!Print_Area</vt:lpstr>
      <vt:lpstr>【全体】財源明細!Print_Area</vt:lpstr>
      <vt:lpstr>【全体】資金明細!Print_Area</vt:lpstr>
      <vt:lpstr>【全体】増減の明細!Print_Area</vt:lpstr>
      <vt:lpstr>'【全体】地方債（借入先別）'!Print_Area</vt:lpstr>
      <vt:lpstr>'【全体】地方債（利率別など）'!Print_Area</vt:lpstr>
      <vt:lpstr>【全体】補助金!Print_Area</vt:lpstr>
      <vt:lpstr>【全体】未収金及び長期延滞債権!Print_Area</vt:lpstr>
      <vt:lpstr>【全体】有形固定資産!Print_Area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IRWS</cp:lastModifiedBy>
  <cp:lastPrinted>2023-07-13T06:49:17Z</cp:lastPrinted>
  <dcterms:created xsi:type="dcterms:W3CDTF">2014-03-27T08:10:30Z</dcterms:created>
  <dcterms:modified xsi:type="dcterms:W3CDTF">2023-07-13T07:07:29Z</dcterms:modified>
</cp:coreProperties>
</file>