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３－１" sheetId="1" r:id="rId1"/>
    <sheet name="3－２" sheetId="2" r:id="rId2"/>
    <sheet name="３－３" sheetId="3" r:id="rId3"/>
    <sheet name="３－４" sheetId="4" r:id="rId4"/>
    <sheet name="４－１" sheetId="5" r:id="rId5"/>
    <sheet name="４－２" sheetId="6" r:id="rId6"/>
    <sheet name="４－３" sheetId="7" r:id="rId7"/>
    <sheet name="４－４" sheetId="8" r:id="rId8"/>
  </sheets>
  <definedNames>
    <definedName name="AS2DocOpenMode" hidden="1">"AS2DocumentEdit"</definedName>
    <definedName name="_xlnm.Print_Area" localSheetId="1">'3－２'!$A$1:$P$36</definedName>
    <definedName name="_xlnm.Print_Area" localSheetId="2">'３－３'!$A$1:$R$42</definedName>
    <definedName name="_xlnm.Print_Area" localSheetId="4">'４－１'!$A$1:$O$55</definedName>
    <definedName name="_xlnm.Print_Area" localSheetId="5">'４－２'!$A$1:$P$36</definedName>
    <definedName name="_xlnm.Print_Area" localSheetId="6">'４－３'!$A$1:$U$42</definedName>
  </definedNames>
  <calcPr calcId="145621"/>
</workbook>
</file>

<file path=xl/calcChain.xml><?xml version="1.0" encoding="utf-8"?>
<calcChain xmlns="http://schemas.openxmlformats.org/spreadsheetml/2006/main">
  <c r="T41" i="7" l="1"/>
  <c r="N41" i="7"/>
  <c r="K41" i="7"/>
  <c r="H41" i="7"/>
  <c r="Q31" i="7"/>
  <c r="Q30" i="7"/>
  <c r="Q28" i="7"/>
  <c r="Q27" i="7"/>
  <c r="Q26" i="7"/>
  <c r="Q41" i="7" s="1"/>
  <c r="Q25" i="7"/>
  <c r="W47" i="5"/>
  <c r="V47" i="5"/>
  <c r="U47" i="5"/>
  <c r="T47" i="5"/>
  <c r="S47" i="5"/>
  <c r="R47" i="5"/>
  <c r="Q41" i="3"/>
  <c r="K41" i="3"/>
  <c r="H41" i="3"/>
  <c r="N31" i="3"/>
  <c r="N30" i="3"/>
  <c r="N28" i="3"/>
  <c r="N27" i="3"/>
  <c r="N26" i="3"/>
  <c r="N25" i="3"/>
  <c r="N41" i="3" s="1"/>
</calcChain>
</file>

<file path=xl/sharedStrings.xml><?xml version="1.0" encoding="utf-8"?>
<sst xmlns="http://schemas.openxmlformats.org/spreadsheetml/2006/main" count="485" uniqueCount="255">
  <si>
    <t>地方公共団体全体の貸借対照表</t>
    <rPh sb="0" eb="2">
      <t>チホウ</t>
    </rPh>
    <rPh sb="2" eb="4">
      <t>コウキョウ</t>
    </rPh>
    <rPh sb="4" eb="6">
      <t>ダンタイ</t>
    </rPh>
    <rPh sb="6" eb="8">
      <t>ゼンタイ</t>
    </rPh>
    <rPh sb="9" eb="11">
      <t>タイシャク</t>
    </rPh>
    <rPh sb="11" eb="14">
      <t>タイショウヒョウ</t>
    </rPh>
    <phoneticPr fontId="4"/>
  </si>
  <si>
    <t>（平成２５年３月３１日現在）</t>
    <rPh sb="1" eb="3">
      <t>ヘイセイ</t>
    </rPh>
    <rPh sb="5" eb="6">
      <t>ネン</t>
    </rPh>
    <rPh sb="7" eb="8">
      <t>ガツ</t>
    </rPh>
    <rPh sb="10" eb="11">
      <t>ニチ</t>
    </rPh>
    <rPh sb="11" eb="13">
      <t>ゲンザイ</t>
    </rPh>
    <phoneticPr fontId="4"/>
  </si>
  <si>
    <t>（単位：千円）</t>
    <rPh sb="1" eb="3">
      <t>タンイ</t>
    </rPh>
    <rPh sb="4" eb="6">
      <t>センエン</t>
    </rPh>
    <phoneticPr fontId="4"/>
  </si>
  <si>
    <t>借　　　　　　　　　　方</t>
    <rPh sb="0" eb="1">
      <t>シャク</t>
    </rPh>
    <rPh sb="11" eb="12">
      <t>カタ</t>
    </rPh>
    <phoneticPr fontId="4"/>
  </si>
  <si>
    <t>貸　　　　　　　　　　方</t>
    <rPh sb="0" eb="1">
      <t>カシ</t>
    </rPh>
    <rPh sb="11" eb="12">
      <t>カタ</t>
    </rPh>
    <phoneticPr fontId="4"/>
  </si>
  <si>
    <t>[資産の部]</t>
    <rPh sb="1" eb="3">
      <t>シサン</t>
    </rPh>
    <rPh sb="4" eb="5">
      <t>ブ</t>
    </rPh>
    <phoneticPr fontId="4"/>
  </si>
  <si>
    <t>[負債の部]</t>
    <rPh sb="1" eb="3">
      <t>フサイ</t>
    </rPh>
    <rPh sb="4" eb="5">
      <t>ブ</t>
    </rPh>
    <phoneticPr fontId="4"/>
  </si>
  <si>
    <t>１　公共資産</t>
    <rPh sb="2" eb="4">
      <t>コウキョウ</t>
    </rPh>
    <rPh sb="4" eb="6">
      <t>シサン</t>
    </rPh>
    <phoneticPr fontId="4"/>
  </si>
  <si>
    <t>１　固定負債</t>
    <rPh sb="2" eb="4">
      <t>コテイ</t>
    </rPh>
    <rPh sb="4" eb="6">
      <t>フサイ</t>
    </rPh>
    <phoneticPr fontId="4"/>
  </si>
  <si>
    <t>(1) 有形固定資産</t>
    <rPh sb="4" eb="6">
      <t>ユウケイ</t>
    </rPh>
    <rPh sb="6" eb="8">
      <t>コテイ</t>
    </rPh>
    <rPh sb="8" eb="10">
      <t>シサン</t>
    </rPh>
    <phoneticPr fontId="4"/>
  </si>
  <si>
    <t>(1) 地方債</t>
    <rPh sb="4" eb="7">
      <t>チホウサイ</t>
    </rPh>
    <phoneticPr fontId="4"/>
  </si>
  <si>
    <t>①生活インフラ・国土保全</t>
    <rPh sb="1" eb="3">
      <t>セイカツ</t>
    </rPh>
    <rPh sb="8" eb="10">
      <t>コクド</t>
    </rPh>
    <rPh sb="10" eb="12">
      <t>ホゼン</t>
    </rPh>
    <phoneticPr fontId="4"/>
  </si>
  <si>
    <t>①普通会計地方債</t>
    <rPh sb="1" eb="3">
      <t>フツウ</t>
    </rPh>
    <rPh sb="3" eb="5">
      <t>カイケイ</t>
    </rPh>
    <rPh sb="5" eb="7">
      <t>チホウ</t>
    </rPh>
    <rPh sb="7" eb="8">
      <t>サイ</t>
    </rPh>
    <phoneticPr fontId="4"/>
  </si>
  <si>
    <t>②教育</t>
    <rPh sb="1" eb="3">
      <t>キョウイク</t>
    </rPh>
    <phoneticPr fontId="4"/>
  </si>
  <si>
    <t>②公営事業地方債</t>
    <rPh sb="1" eb="3">
      <t>コウエイ</t>
    </rPh>
    <rPh sb="3" eb="5">
      <t>ジギョウ</t>
    </rPh>
    <rPh sb="5" eb="7">
      <t>チホウ</t>
    </rPh>
    <rPh sb="7" eb="8">
      <t>サイ</t>
    </rPh>
    <phoneticPr fontId="4"/>
  </si>
  <si>
    <t>③福祉</t>
    <rPh sb="1" eb="3">
      <t>フクシ</t>
    </rPh>
    <phoneticPr fontId="4"/>
  </si>
  <si>
    <r>
      <t xml:space="preserve"> </t>
    </r>
    <r>
      <rPr>
        <sz val="11"/>
        <rFont val="ＭＳ Ｐゴシック"/>
        <family val="3"/>
        <charset val="128"/>
      </rPr>
      <t>地方債計</t>
    </r>
    <rPh sb="1" eb="4">
      <t>チホウサイ</t>
    </rPh>
    <rPh sb="4" eb="5">
      <t>ケイ</t>
    </rPh>
    <phoneticPr fontId="4"/>
  </si>
  <si>
    <t>④環境衛生</t>
    <rPh sb="1" eb="3">
      <t>カンキョウ</t>
    </rPh>
    <rPh sb="3" eb="5">
      <t>エイセイ</t>
    </rPh>
    <phoneticPr fontId="4"/>
  </si>
  <si>
    <r>
      <t>(2)</t>
    </r>
    <r>
      <rPr>
        <sz val="11"/>
        <rFont val="ＭＳ Ｐゴシック"/>
        <family val="3"/>
        <charset val="128"/>
      </rPr>
      <t xml:space="preserve"> 長期未払金</t>
    </r>
    <rPh sb="4" eb="6">
      <t>チョウキ</t>
    </rPh>
    <rPh sb="6" eb="7">
      <t>ミ</t>
    </rPh>
    <rPh sb="7" eb="8">
      <t>バライ</t>
    </rPh>
    <rPh sb="8" eb="9">
      <t>キン</t>
    </rPh>
    <phoneticPr fontId="4"/>
  </si>
  <si>
    <t>⑤産業振興</t>
    <rPh sb="1" eb="3">
      <t>サンギョウ</t>
    </rPh>
    <rPh sb="3" eb="5">
      <t>シンコウ</t>
    </rPh>
    <phoneticPr fontId="4"/>
  </si>
  <si>
    <r>
      <t>(3)</t>
    </r>
    <r>
      <rPr>
        <sz val="11"/>
        <rFont val="ＭＳ Ｐゴシック"/>
        <family val="3"/>
        <charset val="128"/>
      </rPr>
      <t xml:space="preserve"> 引当金</t>
    </r>
    <rPh sb="4" eb="6">
      <t>ヒキアテ</t>
    </rPh>
    <rPh sb="6" eb="7">
      <t>キン</t>
    </rPh>
    <phoneticPr fontId="4"/>
  </si>
  <si>
    <t>⑥消防</t>
    <rPh sb="1" eb="3">
      <t>ショウボウ</t>
    </rPh>
    <phoneticPr fontId="4"/>
  </si>
  <si>
    <t>（うち退職手当等引当金）</t>
    <rPh sb="3" eb="5">
      <t>タイショク</t>
    </rPh>
    <rPh sb="5" eb="8">
      <t>テアテトウ</t>
    </rPh>
    <rPh sb="8" eb="11">
      <t>ヒキアテキン</t>
    </rPh>
    <phoneticPr fontId="4"/>
  </si>
  <si>
    <t>⑦総務</t>
    <rPh sb="1" eb="3">
      <t>ソウム</t>
    </rPh>
    <phoneticPr fontId="4"/>
  </si>
  <si>
    <t>（うちその他の引当金）</t>
    <rPh sb="3" eb="6">
      <t>ソノタ</t>
    </rPh>
    <rPh sb="7" eb="10">
      <t>ヒキアテキン</t>
    </rPh>
    <phoneticPr fontId="4"/>
  </si>
  <si>
    <t>⑧収益事業</t>
    <rPh sb="1" eb="3">
      <t>シュウエキ</t>
    </rPh>
    <rPh sb="3" eb="5">
      <t>ジギョウ</t>
    </rPh>
    <phoneticPr fontId="4"/>
  </si>
  <si>
    <r>
      <t>(4)</t>
    </r>
    <r>
      <rPr>
        <sz val="11"/>
        <rFont val="ＭＳ Ｐゴシック"/>
        <family val="3"/>
        <charset val="128"/>
      </rPr>
      <t xml:space="preserve"> その他</t>
    </r>
    <rPh sb="6" eb="7">
      <t>タ</t>
    </rPh>
    <phoneticPr fontId="4"/>
  </si>
  <si>
    <t>⑨その他</t>
    <rPh sb="3" eb="4">
      <t>タ</t>
    </rPh>
    <phoneticPr fontId="4"/>
  </si>
  <si>
    <t>固定負債合計</t>
    <rPh sb="0" eb="2">
      <t>コテイ</t>
    </rPh>
    <rPh sb="2" eb="4">
      <t>フサイ</t>
    </rPh>
    <rPh sb="4" eb="6">
      <t>ゴウケイ</t>
    </rPh>
    <phoneticPr fontId="4"/>
  </si>
  <si>
    <t>有形固定資産計</t>
    <rPh sb="0" eb="2">
      <t>ユウケイ</t>
    </rPh>
    <rPh sb="2" eb="4">
      <t>コテイ</t>
    </rPh>
    <rPh sb="4" eb="6">
      <t>シサン</t>
    </rPh>
    <rPh sb="6" eb="7">
      <t>ケイ</t>
    </rPh>
    <phoneticPr fontId="4"/>
  </si>
  <si>
    <r>
      <t>(</t>
    </r>
    <r>
      <rPr>
        <sz val="11"/>
        <rFont val="ＭＳ Ｐゴシック"/>
        <family val="3"/>
        <charset val="128"/>
      </rPr>
      <t>2</t>
    </r>
    <r>
      <rPr>
        <sz val="11"/>
        <rFont val="ＭＳ Ｐゴシック"/>
        <family val="3"/>
        <charset val="128"/>
      </rPr>
      <t>) 無形固定資産</t>
    </r>
    <rPh sb="4" eb="6">
      <t>ムケイ</t>
    </rPh>
    <rPh sb="6" eb="8">
      <t>コテイ</t>
    </rPh>
    <rPh sb="8" eb="10">
      <t>シサン</t>
    </rPh>
    <phoneticPr fontId="4"/>
  </si>
  <si>
    <t>２　流動負債</t>
    <rPh sb="2" eb="4">
      <t>リュウドウ</t>
    </rPh>
    <rPh sb="4" eb="6">
      <t>フサイ</t>
    </rPh>
    <phoneticPr fontId="4"/>
  </si>
  <si>
    <r>
      <t>(</t>
    </r>
    <r>
      <rPr>
        <sz val="11"/>
        <rFont val="ＭＳ Ｐゴシック"/>
        <family val="3"/>
        <charset val="128"/>
      </rPr>
      <t>3</t>
    </r>
    <r>
      <rPr>
        <sz val="11"/>
        <rFont val="ＭＳ Ｐゴシック"/>
        <family val="3"/>
        <charset val="128"/>
      </rPr>
      <t>) 売却可能資産</t>
    </r>
    <rPh sb="4" eb="6">
      <t>バイキャク</t>
    </rPh>
    <rPh sb="6" eb="8">
      <t>カノウ</t>
    </rPh>
    <rPh sb="8" eb="10">
      <t>シサン</t>
    </rPh>
    <phoneticPr fontId="4"/>
  </si>
  <si>
    <r>
      <t>(1) 翌年度償還予定</t>
    </r>
    <r>
      <rPr>
        <sz val="11"/>
        <rFont val="ＭＳ Ｐゴシック"/>
        <family val="3"/>
        <charset val="128"/>
      </rPr>
      <t>地方債</t>
    </r>
    <rPh sb="4" eb="7">
      <t>ヨクネンド</t>
    </rPh>
    <rPh sb="7" eb="9">
      <t>ショウカン</t>
    </rPh>
    <rPh sb="9" eb="11">
      <t>ヨテイ</t>
    </rPh>
    <rPh sb="11" eb="14">
      <t>チホウサイ</t>
    </rPh>
    <phoneticPr fontId="4"/>
  </si>
  <si>
    <t>公共資産合計</t>
    <rPh sb="0" eb="2">
      <t>コウキョウ</t>
    </rPh>
    <rPh sb="2" eb="4">
      <t>シサン</t>
    </rPh>
    <rPh sb="4" eb="6">
      <t>ゴウケイ</t>
    </rPh>
    <phoneticPr fontId="4"/>
  </si>
  <si>
    <t>(2) 短期借入金（翌年度繰上充用金を含む）</t>
    <rPh sb="4" eb="6">
      <t>タンキ</t>
    </rPh>
    <rPh sb="6" eb="8">
      <t>カリイレ</t>
    </rPh>
    <rPh sb="8" eb="9">
      <t>キン</t>
    </rPh>
    <rPh sb="10" eb="13">
      <t>ヨクネンド</t>
    </rPh>
    <rPh sb="13" eb="15">
      <t>クリア</t>
    </rPh>
    <rPh sb="15" eb="17">
      <t>ジュウヨウ</t>
    </rPh>
    <rPh sb="17" eb="18">
      <t>キン</t>
    </rPh>
    <rPh sb="19" eb="20">
      <t>フク</t>
    </rPh>
    <phoneticPr fontId="4"/>
  </si>
  <si>
    <t>(3) 未払金</t>
    <rPh sb="4" eb="5">
      <t>ミ</t>
    </rPh>
    <rPh sb="5" eb="6">
      <t>バライ</t>
    </rPh>
    <rPh sb="6" eb="7">
      <t>キン</t>
    </rPh>
    <phoneticPr fontId="4"/>
  </si>
  <si>
    <t>２　投資等</t>
    <rPh sb="2" eb="4">
      <t>トウシ</t>
    </rPh>
    <rPh sb="4" eb="5">
      <t>トウ</t>
    </rPh>
    <phoneticPr fontId="4"/>
  </si>
  <si>
    <t>(4) 翌年度支払予定退職手当</t>
    <rPh sb="4" eb="7">
      <t>ヨクネンド</t>
    </rPh>
    <rPh sb="7" eb="9">
      <t>シハラ</t>
    </rPh>
    <rPh sb="9" eb="11">
      <t>ヨテイ</t>
    </rPh>
    <rPh sb="11" eb="13">
      <t>タイショク</t>
    </rPh>
    <rPh sb="13" eb="15">
      <t>テアテ</t>
    </rPh>
    <phoneticPr fontId="4"/>
  </si>
  <si>
    <t>(1) 投資及び出資金</t>
    <rPh sb="4" eb="6">
      <t>トウシ</t>
    </rPh>
    <rPh sb="6" eb="7">
      <t>オヨ</t>
    </rPh>
    <rPh sb="8" eb="11">
      <t>シュッシキン</t>
    </rPh>
    <phoneticPr fontId="4"/>
  </si>
  <si>
    <t>(5) 賞与引当金</t>
    <rPh sb="4" eb="6">
      <t>ショウヨ</t>
    </rPh>
    <rPh sb="6" eb="8">
      <t>ヒキアテ</t>
    </rPh>
    <rPh sb="8" eb="9">
      <t>キン</t>
    </rPh>
    <phoneticPr fontId="4"/>
  </si>
  <si>
    <t>(2) 貸付金</t>
    <rPh sb="4" eb="6">
      <t>カシツケ</t>
    </rPh>
    <rPh sb="6" eb="7">
      <t>キン</t>
    </rPh>
    <phoneticPr fontId="4"/>
  </si>
  <si>
    <t>(6) その他</t>
    <rPh sb="6" eb="7">
      <t>タ</t>
    </rPh>
    <phoneticPr fontId="4"/>
  </si>
  <si>
    <t>(3) 基金等</t>
    <rPh sb="4" eb="6">
      <t>キキン</t>
    </rPh>
    <rPh sb="6" eb="7">
      <t>トウ</t>
    </rPh>
    <phoneticPr fontId="4"/>
  </si>
  <si>
    <t>流動負債合計</t>
    <rPh sb="0" eb="2">
      <t>リュウドウ</t>
    </rPh>
    <rPh sb="2" eb="4">
      <t>フサイ</t>
    </rPh>
    <rPh sb="4" eb="6">
      <t>ゴウケイ</t>
    </rPh>
    <phoneticPr fontId="4"/>
  </si>
  <si>
    <t>(4) 長期延滞債権</t>
    <rPh sb="4" eb="6">
      <t>チョウキ</t>
    </rPh>
    <rPh sb="6" eb="8">
      <t>エンタイ</t>
    </rPh>
    <rPh sb="8" eb="10">
      <t>サイケン</t>
    </rPh>
    <phoneticPr fontId="4"/>
  </si>
  <si>
    <t>(5) その他</t>
    <rPh sb="6" eb="7">
      <t>タ</t>
    </rPh>
    <phoneticPr fontId="4"/>
  </si>
  <si>
    <t>負　　債　　合　　計</t>
    <rPh sb="0" eb="1">
      <t>フ</t>
    </rPh>
    <rPh sb="3" eb="4">
      <t>サイ</t>
    </rPh>
    <rPh sb="6" eb="7">
      <t>ゴウ</t>
    </rPh>
    <rPh sb="9" eb="10">
      <t>ケイ</t>
    </rPh>
    <phoneticPr fontId="4"/>
  </si>
  <si>
    <t>(6) 回収不能見込額</t>
    <rPh sb="4" eb="11">
      <t>カイシュウフノウミコミガク</t>
    </rPh>
    <phoneticPr fontId="4"/>
  </si>
  <si>
    <t>投資等合計</t>
    <rPh sb="0" eb="3">
      <t>トウシトウ</t>
    </rPh>
    <rPh sb="3" eb="5">
      <t>ゴウケイ</t>
    </rPh>
    <phoneticPr fontId="4"/>
  </si>
  <si>
    <t>３　流動資産</t>
    <rPh sb="2" eb="4">
      <t>リュウドウ</t>
    </rPh>
    <rPh sb="4" eb="6">
      <t>シサン</t>
    </rPh>
    <phoneticPr fontId="4"/>
  </si>
  <si>
    <t>(1) 資金</t>
    <rPh sb="4" eb="6">
      <t>シキン</t>
    </rPh>
    <phoneticPr fontId="4"/>
  </si>
  <si>
    <t>(2) 未収金</t>
    <rPh sb="4" eb="7">
      <t>ミシュウキン</t>
    </rPh>
    <phoneticPr fontId="4"/>
  </si>
  <si>
    <t>(3) 販売用不動産</t>
    <rPh sb="4" eb="7">
      <t>ハンバイヨウ</t>
    </rPh>
    <rPh sb="7" eb="10">
      <t>フドウサン</t>
    </rPh>
    <phoneticPr fontId="4"/>
  </si>
  <si>
    <t>(4) その他</t>
    <rPh sb="6" eb="7">
      <t>タ</t>
    </rPh>
    <phoneticPr fontId="4"/>
  </si>
  <si>
    <t>純　 資　 産　 合　 計</t>
    <rPh sb="9" eb="10">
      <t>ゴウ</t>
    </rPh>
    <rPh sb="12" eb="13">
      <t>ケイ</t>
    </rPh>
    <phoneticPr fontId="4"/>
  </si>
  <si>
    <t>(5) 回収不能見込額</t>
    <rPh sb="4" eb="6">
      <t>カイシュウ</t>
    </rPh>
    <rPh sb="6" eb="8">
      <t>フノウ</t>
    </rPh>
    <rPh sb="8" eb="10">
      <t>ミコミ</t>
    </rPh>
    <rPh sb="10" eb="11">
      <t>ガク</t>
    </rPh>
    <phoneticPr fontId="4"/>
  </si>
  <si>
    <t>流動資産合計</t>
    <rPh sb="0" eb="2">
      <t>リュウドウ</t>
    </rPh>
    <rPh sb="2" eb="4">
      <t>シサン</t>
    </rPh>
    <rPh sb="4" eb="6">
      <t>ゴウケイ</t>
    </rPh>
    <phoneticPr fontId="4"/>
  </si>
  <si>
    <t>４　繰延勘定</t>
    <rPh sb="2" eb="4">
      <t>クリノベ</t>
    </rPh>
    <rPh sb="4" eb="6">
      <t>カンジョウ</t>
    </rPh>
    <phoneticPr fontId="4"/>
  </si>
  <si>
    <t>資　　産　　合　　計</t>
    <rPh sb="0" eb="1">
      <t>シ</t>
    </rPh>
    <rPh sb="3" eb="4">
      <t>サン</t>
    </rPh>
    <rPh sb="6" eb="7">
      <t>ゴウ</t>
    </rPh>
    <rPh sb="9" eb="10">
      <t>ケイ</t>
    </rPh>
    <phoneticPr fontId="4"/>
  </si>
  <si>
    <t>負 債 及 び 純 資 産 合 計</t>
    <rPh sb="0" eb="1">
      <t>フ</t>
    </rPh>
    <rPh sb="2" eb="3">
      <t>サイ</t>
    </rPh>
    <rPh sb="4" eb="5">
      <t>オヨ</t>
    </rPh>
    <rPh sb="14" eb="15">
      <t>ゴウ</t>
    </rPh>
    <rPh sb="16" eb="17">
      <t>ケイ</t>
    </rPh>
    <phoneticPr fontId="4"/>
  </si>
  <si>
    <t>※１　債務負担行為に関する情報</t>
    <rPh sb="3" eb="5">
      <t>サイム</t>
    </rPh>
    <rPh sb="5" eb="7">
      <t>フタン</t>
    </rPh>
    <rPh sb="7" eb="9">
      <t>コウイ</t>
    </rPh>
    <rPh sb="10" eb="11">
      <t>カン</t>
    </rPh>
    <rPh sb="13" eb="15">
      <t>ジョウホウ</t>
    </rPh>
    <phoneticPr fontId="4"/>
  </si>
  <si>
    <t>①物件の購入等</t>
    <rPh sb="1" eb="3">
      <t>ブッケン</t>
    </rPh>
    <rPh sb="4" eb="6">
      <t>コウニュウ</t>
    </rPh>
    <rPh sb="6" eb="7">
      <t>トウ</t>
    </rPh>
    <phoneticPr fontId="4"/>
  </si>
  <si>
    <t>千円</t>
    <phoneticPr fontId="4"/>
  </si>
  <si>
    <t>②債務保証又は損失補償</t>
    <rPh sb="1" eb="3">
      <t>サイム</t>
    </rPh>
    <rPh sb="3" eb="5">
      <t>ホショウ</t>
    </rPh>
    <rPh sb="5" eb="6">
      <t>マタ</t>
    </rPh>
    <rPh sb="7" eb="9">
      <t>ソンシツ</t>
    </rPh>
    <rPh sb="9" eb="11">
      <t>ホショウ</t>
    </rPh>
    <phoneticPr fontId="1"/>
  </si>
  <si>
    <t>（うち共同発行地方債に係るもの</t>
    <rPh sb="3" eb="5">
      <t>キョウドウ</t>
    </rPh>
    <rPh sb="5" eb="7">
      <t>ハッコウ</t>
    </rPh>
    <rPh sb="7" eb="9">
      <t>チホウ</t>
    </rPh>
    <rPh sb="9" eb="10">
      <t>サイ</t>
    </rPh>
    <rPh sb="11" eb="12">
      <t>カカ</t>
    </rPh>
    <phoneticPr fontId="8"/>
  </si>
  <si>
    <t>千円）</t>
    <phoneticPr fontId="4"/>
  </si>
  <si>
    <t>③その他</t>
    <rPh sb="3" eb="4">
      <t>タ</t>
    </rPh>
    <phoneticPr fontId="4"/>
  </si>
  <si>
    <t>※２ 普通会計及び公営事業地方債残高（翌年度償還予定額を含む）のうち28,466,847千円については、償還時に将来の普通交付税の算定基礎である基準財政需要額に含まれる</t>
    <rPh sb="3" eb="5">
      <t>フツウ</t>
    </rPh>
    <rPh sb="5" eb="7">
      <t>カイケイ</t>
    </rPh>
    <rPh sb="7" eb="8">
      <t>オヨ</t>
    </rPh>
    <rPh sb="9" eb="11">
      <t>コウエイ</t>
    </rPh>
    <rPh sb="11" eb="13">
      <t>ジギョウ</t>
    </rPh>
    <rPh sb="13" eb="16">
      <t>チホウサイ</t>
    </rPh>
    <rPh sb="16" eb="18">
      <t>ザンダカ</t>
    </rPh>
    <rPh sb="19" eb="22">
      <t>ヨクネンド</t>
    </rPh>
    <rPh sb="22" eb="24">
      <t>ショウカン</t>
    </rPh>
    <rPh sb="24" eb="26">
      <t>ヨテイ</t>
    </rPh>
    <rPh sb="26" eb="27">
      <t>ガク</t>
    </rPh>
    <rPh sb="28" eb="29">
      <t>フク</t>
    </rPh>
    <rPh sb="44" eb="46">
      <t>センエン</t>
    </rPh>
    <rPh sb="52" eb="54">
      <t>ショウカン</t>
    </rPh>
    <rPh sb="54" eb="55">
      <t>ジ</t>
    </rPh>
    <rPh sb="56" eb="58">
      <t>ショウライ</t>
    </rPh>
    <rPh sb="59" eb="61">
      <t>フツウ</t>
    </rPh>
    <rPh sb="61" eb="64">
      <t>コウフゼイ</t>
    </rPh>
    <rPh sb="65" eb="67">
      <t>サンテイ</t>
    </rPh>
    <rPh sb="67" eb="69">
      <t>キソ</t>
    </rPh>
    <rPh sb="72" eb="74">
      <t>キジュン</t>
    </rPh>
    <rPh sb="74" eb="76">
      <t>ザイセイ</t>
    </rPh>
    <rPh sb="76" eb="78">
      <t>ジュヨウ</t>
    </rPh>
    <rPh sb="78" eb="79">
      <t>ガク</t>
    </rPh>
    <rPh sb="80" eb="81">
      <t>フク</t>
    </rPh>
    <phoneticPr fontId="4"/>
  </si>
  <si>
    <t xml:space="preserve">    ことが見込まれているものです。</t>
    <phoneticPr fontId="8"/>
  </si>
  <si>
    <r>
      <t>※３　有形固定資産のうち、土地は95,379,138</t>
    </r>
    <r>
      <rPr>
        <sz val="11"/>
        <rFont val="ＭＳ Ｐゴシック"/>
        <family val="3"/>
        <charset val="128"/>
      </rPr>
      <t>千円です。また、有形固定資産の減価償却累計額は</t>
    </r>
    <r>
      <rPr>
        <sz val="11"/>
        <rFont val="ＭＳ Ｐゴシック"/>
        <family val="3"/>
        <charset val="128"/>
      </rPr>
      <t>121,006,285</t>
    </r>
    <r>
      <rPr>
        <sz val="11"/>
        <rFont val="ＭＳ Ｐゴシック"/>
        <family val="3"/>
        <charset val="128"/>
      </rPr>
      <t>千円です。</t>
    </r>
    <rPh sb="3" eb="5">
      <t>ユウケイ</t>
    </rPh>
    <rPh sb="5" eb="7">
      <t>コテイ</t>
    </rPh>
    <rPh sb="7" eb="9">
      <t>シサン</t>
    </rPh>
    <rPh sb="13" eb="15">
      <t>トチ</t>
    </rPh>
    <rPh sb="26" eb="28">
      <t>センエン</t>
    </rPh>
    <rPh sb="34" eb="36">
      <t>ユウケイ</t>
    </rPh>
    <rPh sb="36" eb="38">
      <t>コテイ</t>
    </rPh>
    <rPh sb="38" eb="40">
      <t>シサン</t>
    </rPh>
    <rPh sb="41" eb="43">
      <t>ゲンカ</t>
    </rPh>
    <rPh sb="43" eb="45">
      <t>ショウキャク</t>
    </rPh>
    <rPh sb="45" eb="48">
      <t>ルイケイガク</t>
    </rPh>
    <rPh sb="60" eb="62">
      <t>センエン</t>
    </rPh>
    <phoneticPr fontId="4"/>
  </si>
  <si>
    <t>地方公共団体全体の行政コスト計算書</t>
    <rPh sb="9" eb="11">
      <t>ギョウセイ</t>
    </rPh>
    <rPh sb="14" eb="17">
      <t>ケイサンショ</t>
    </rPh>
    <phoneticPr fontId="4"/>
  </si>
  <si>
    <t>自　平成２４年４月 １ 日</t>
    <rPh sb="0" eb="1">
      <t>ジ</t>
    </rPh>
    <rPh sb="2" eb="4">
      <t>ヘイセイ</t>
    </rPh>
    <rPh sb="6" eb="7">
      <t>ネン</t>
    </rPh>
    <rPh sb="8" eb="9">
      <t>ガツ</t>
    </rPh>
    <rPh sb="12" eb="13">
      <t>ニチ</t>
    </rPh>
    <phoneticPr fontId="10"/>
  </si>
  <si>
    <t>至　平成２５年３月３１日</t>
    <rPh sb="0" eb="1">
      <t>イタ</t>
    </rPh>
    <rPh sb="2" eb="4">
      <t>ヘイセイ</t>
    </rPh>
    <rPh sb="6" eb="7">
      <t>ネン</t>
    </rPh>
    <rPh sb="8" eb="9">
      <t>ガツ</t>
    </rPh>
    <rPh sb="11" eb="12">
      <t>ニチ</t>
    </rPh>
    <phoneticPr fontId="10"/>
  </si>
  <si>
    <t>　【経常行政コスト】</t>
    <rPh sb="2" eb="4">
      <t>ケイジョウ</t>
    </rPh>
    <rPh sb="4" eb="6">
      <t>ギョウセイ</t>
    </rPh>
    <phoneticPr fontId="4"/>
  </si>
  <si>
    <t>総　　額</t>
  </si>
  <si>
    <t>（構成比率）</t>
  </si>
  <si>
    <t>生活インフラ・
国土保全</t>
    <rPh sb="0" eb="2">
      <t>セイカツ</t>
    </rPh>
    <rPh sb="8" eb="10">
      <t>コクド</t>
    </rPh>
    <rPh sb="10" eb="12">
      <t>ホゼン</t>
    </rPh>
    <phoneticPr fontId="4"/>
  </si>
  <si>
    <t>教　育</t>
    <phoneticPr fontId="4"/>
  </si>
  <si>
    <t>福　祉</t>
    <rPh sb="0" eb="1">
      <t>フク</t>
    </rPh>
    <rPh sb="2" eb="3">
      <t>シ</t>
    </rPh>
    <phoneticPr fontId="4"/>
  </si>
  <si>
    <t>環 境 衛 生</t>
    <rPh sb="0" eb="1">
      <t>ワ</t>
    </rPh>
    <rPh sb="2" eb="3">
      <t>サカイ</t>
    </rPh>
    <rPh sb="4" eb="5">
      <t>マモル</t>
    </rPh>
    <rPh sb="6" eb="7">
      <t>ショウ</t>
    </rPh>
    <phoneticPr fontId="4"/>
  </si>
  <si>
    <t>産 業 振 興</t>
    <rPh sb="0" eb="1">
      <t>サン</t>
    </rPh>
    <rPh sb="2" eb="3">
      <t>ギョウ</t>
    </rPh>
    <rPh sb="4" eb="5">
      <t>オサム</t>
    </rPh>
    <rPh sb="6" eb="7">
      <t>キョウ</t>
    </rPh>
    <phoneticPr fontId="4"/>
  </si>
  <si>
    <t>消　防</t>
    <phoneticPr fontId="4"/>
  </si>
  <si>
    <t>総　務</t>
    <phoneticPr fontId="4"/>
  </si>
  <si>
    <t>議会</t>
    <rPh sb="0" eb="2">
      <t>ギカイ</t>
    </rPh>
    <phoneticPr fontId="8"/>
  </si>
  <si>
    <t>支 払 利 息</t>
    <rPh sb="0" eb="1">
      <t>ササ</t>
    </rPh>
    <rPh sb="2" eb="3">
      <t>バライ</t>
    </rPh>
    <rPh sb="4" eb="5">
      <t>リ</t>
    </rPh>
    <rPh sb="6" eb="7">
      <t>イキ</t>
    </rPh>
    <phoneticPr fontId="4"/>
  </si>
  <si>
    <t>回収不能
見込計上額</t>
    <rPh sb="0" eb="2">
      <t>カイシュウ</t>
    </rPh>
    <rPh sb="2" eb="4">
      <t>フノウ</t>
    </rPh>
    <rPh sb="5" eb="7">
      <t>ミコミ</t>
    </rPh>
    <rPh sb="7" eb="9">
      <t>ケイジョウ</t>
    </rPh>
    <rPh sb="9" eb="10">
      <t>ガク</t>
    </rPh>
    <phoneticPr fontId="4"/>
  </si>
  <si>
    <t>その他</t>
    <rPh sb="2" eb="3">
      <t>タ</t>
    </rPh>
    <phoneticPr fontId="4"/>
  </si>
  <si>
    <t>（１）人件費</t>
  </si>
  <si>
    <t>（２）退職手当等引当金繰入等</t>
    <rPh sb="5" eb="7">
      <t>テアテ</t>
    </rPh>
    <rPh sb="7" eb="8">
      <t>トウ</t>
    </rPh>
    <phoneticPr fontId="4"/>
  </si>
  <si>
    <t>１</t>
  </si>
  <si>
    <t>（３）賞与引当金繰入額</t>
    <rPh sb="3" eb="5">
      <t>ショウヨ</t>
    </rPh>
    <rPh sb="10" eb="11">
      <t>ガク</t>
    </rPh>
    <phoneticPr fontId="4"/>
  </si>
  <si>
    <t>小　　計</t>
  </si>
  <si>
    <t>（１）物件費</t>
  </si>
  <si>
    <t>２</t>
  </si>
  <si>
    <t>（２）維持補修費</t>
  </si>
  <si>
    <t>（３）減価償却費</t>
  </si>
  <si>
    <t>（１）社会保障給付</t>
    <rPh sb="3" eb="5">
      <t>シャカイ</t>
    </rPh>
    <rPh sb="5" eb="7">
      <t>ホショウ</t>
    </rPh>
    <rPh sb="7" eb="9">
      <t>キュウフ</t>
    </rPh>
    <phoneticPr fontId="4"/>
  </si>
  <si>
    <t>３</t>
    <phoneticPr fontId="4"/>
  </si>
  <si>
    <t>（２）補助金等</t>
    <rPh sb="5" eb="6">
      <t>キン</t>
    </rPh>
    <phoneticPr fontId="4"/>
  </si>
  <si>
    <t>（３）他会計等への支出額</t>
    <rPh sb="3" eb="4">
      <t>タ</t>
    </rPh>
    <rPh sb="4" eb="6">
      <t>カイケイ</t>
    </rPh>
    <rPh sb="6" eb="7">
      <t>トウ</t>
    </rPh>
    <rPh sb="9" eb="11">
      <t>シシュツ</t>
    </rPh>
    <rPh sb="11" eb="12">
      <t>ガク</t>
    </rPh>
    <phoneticPr fontId="4"/>
  </si>
  <si>
    <t>（４）他団体への
　　　公共資産整備補助金等</t>
    <rPh sb="3" eb="4">
      <t>タ</t>
    </rPh>
    <rPh sb="4" eb="6">
      <t>ダンタイ</t>
    </rPh>
    <rPh sb="12" eb="14">
      <t>コウキョウ</t>
    </rPh>
    <rPh sb="14" eb="16">
      <t>シサン</t>
    </rPh>
    <rPh sb="16" eb="18">
      <t>セイビ</t>
    </rPh>
    <rPh sb="18" eb="21">
      <t>ホジョキン</t>
    </rPh>
    <rPh sb="21" eb="22">
      <t>ナド</t>
    </rPh>
    <phoneticPr fontId="4"/>
  </si>
  <si>
    <t>４</t>
    <phoneticPr fontId="4"/>
  </si>
  <si>
    <t>（１）支払利息</t>
    <rPh sb="3" eb="5">
      <t>シハライ</t>
    </rPh>
    <rPh sb="5" eb="7">
      <t>リソク</t>
    </rPh>
    <phoneticPr fontId="4"/>
  </si>
  <si>
    <t>（２）回収不能見込計上額</t>
    <phoneticPr fontId="4"/>
  </si>
  <si>
    <t>（３）その他行政コスト</t>
    <rPh sb="5" eb="6">
      <t>タ</t>
    </rPh>
    <rPh sb="6" eb="8">
      <t>ギョウセイ</t>
    </rPh>
    <phoneticPr fontId="4"/>
  </si>
  <si>
    <t>経常行政コスト　ａ</t>
    <rPh sb="0" eb="2">
      <t>ケイジョウ</t>
    </rPh>
    <phoneticPr fontId="4"/>
  </si>
  <si>
    <t>（　構　成　比　率　）</t>
  </si>
  <si>
    <t>　【経常収益】</t>
    <rPh sb="2" eb="4">
      <t>ケイジョウ</t>
    </rPh>
    <rPh sb="4" eb="6">
      <t>シュウエキ</t>
    </rPh>
    <phoneticPr fontId="4"/>
  </si>
  <si>
    <t>一般財源
振替額</t>
    <rPh sb="0" eb="2">
      <t>イッパン</t>
    </rPh>
    <rPh sb="2" eb="4">
      <t>ザイゲン</t>
    </rPh>
    <rPh sb="5" eb="7">
      <t>フリカエ</t>
    </rPh>
    <rPh sb="7" eb="8">
      <t>ガク</t>
    </rPh>
    <phoneticPr fontId="4"/>
  </si>
  <si>
    <t>使用料・手数料</t>
    <phoneticPr fontId="4"/>
  </si>
  <si>
    <t>分担金・負担金・寄附金</t>
    <rPh sb="0" eb="3">
      <t>ブンタンキン</t>
    </rPh>
    <rPh sb="4" eb="7">
      <t>フタンキン</t>
    </rPh>
    <rPh sb="8" eb="11">
      <t>キフキン</t>
    </rPh>
    <phoneticPr fontId="4"/>
  </si>
  <si>
    <t>３</t>
    <phoneticPr fontId="4"/>
  </si>
  <si>
    <t>保険料</t>
    <rPh sb="0" eb="3">
      <t>ホケンリョウ</t>
    </rPh>
    <phoneticPr fontId="4"/>
  </si>
  <si>
    <t>４</t>
    <phoneticPr fontId="4"/>
  </si>
  <si>
    <t>事業収益</t>
    <rPh sb="0" eb="2">
      <t>ジギョウ</t>
    </rPh>
    <rPh sb="2" eb="4">
      <t>シュウエキ</t>
    </rPh>
    <phoneticPr fontId="4"/>
  </si>
  <si>
    <t>５</t>
    <phoneticPr fontId="4"/>
  </si>
  <si>
    <t>その他特定行政サービス収入</t>
    <rPh sb="2" eb="3">
      <t>タ</t>
    </rPh>
    <rPh sb="3" eb="5">
      <t>トクテイ</t>
    </rPh>
    <rPh sb="5" eb="7">
      <t>ギョウセイ</t>
    </rPh>
    <rPh sb="11" eb="13">
      <t>シュウニュウ</t>
    </rPh>
    <phoneticPr fontId="4"/>
  </si>
  <si>
    <t>６</t>
  </si>
  <si>
    <t>他会計補助金等</t>
    <rPh sb="0" eb="1">
      <t>タ</t>
    </rPh>
    <rPh sb="1" eb="3">
      <t>カイケイ</t>
    </rPh>
    <rPh sb="3" eb="5">
      <t>ホジョ</t>
    </rPh>
    <rPh sb="5" eb="6">
      <t>キン</t>
    </rPh>
    <rPh sb="6" eb="7">
      <t>トウ</t>
    </rPh>
    <phoneticPr fontId="8"/>
  </si>
  <si>
    <t>経常収益合計　b</t>
    <rPh sb="0" eb="2">
      <t>ケイジョウ</t>
    </rPh>
    <rPh sb="2" eb="4">
      <t>シュウエキ</t>
    </rPh>
    <rPh sb="4" eb="6">
      <t>ゴウケイ</t>
    </rPh>
    <phoneticPr fontId="4"/>
  </si>
  <si>
    <t>ｂ／ａ</t>
    <phoneticPr fontId="4"/>
  </si>
  <si>
    <t>（差引）純経常行政コスト　　ａ－ｂ　　　</t>
    <rPh sb="1" eb="3">
      <t>サシヒキ</t>
    </rPh>
    <rPh sb="4" eb="5">
      <t>ジュン</t>
    </rPh>
    <rPh sb="5" eb="7">
      <t>ケイジョウ</t>
    </rPh>
    <rPh sb="7" eb="9">
      <t>ギョウセイ</t>
    </rPh>
    <phoneticPr fontId="4"/>
  </si>
  <si>
    <t>地方公共団体全体の純資産変動計算書</t>
    <rPh sb="9" eb="12">
      <t>ジュンシサン</t>
    </rPh>
    <rPh sb="12" eb="14">
      <t>ヘンドウ</t>
    </rPh>
    <rPh sb="14" eb="17">
      <t>ケイサンショ</t>
    </rPh>
    <phoneticPr fontId="10"/>
  </si>
  <si>
    <t>（単位：千円）</t>
    <rPh sb="1" eb="3">
      <t>タンイ</t>
    </rPh>
    <rPh sb="4" eb="6">
      <t>センエン</t>
    </rPh>
    <phoneticPr fontId="10"/>
  </si>
  <si>
    <t>純資産合計</t>
    <rPh sb="3" eb="5">
      <t>ゴウケイ</t>
    </rPh>
    <phoneticPr fontId="10"/>
  </si>
  <si>
    <t>公共資産等整備
国県補助金等</t>
    <rPh sb="0" eb="2">
      <t>コウキョウ</t>
    </rPh>
    <rPh sb="2" eb="4">
      <t>シサン</t>
    </rPh>
    <rPh sb="4" eb="5">
      <t>トウ</t>
    </rPh>
    <rPh sb="5" eb="7">
      <t>セイビ</t>
    </rPh>
    <rPh sb="8" eb="9">
      <t>クニ</t>
    </rPh>
    <rPh sb="9" eb="10">
      <t>ケン</t>
    </rPh>
    <rPh sb="10" eb="14">
      <t>ホジョキントウ</t>
    </rPh>
    <phoneticPr fontId="10"/>
  </si>
  <si>
    <t>公共資産等整備
一般財源等</t>
    <rPh sb="0" eb="2">
      <t>コウキョウ</t>
    </rPh>
    <rPh sb="2" eb="4">
      <t>シサン</t>
    </rPh>
    <rPh sb="4" eb="5">
      <t>トウ</t>
    </rPh>
    <rPh sb="5" eb="7">
      <t>セイビ</t>
    </rPh>
    <rPh sb="8" eb="10">
      <t>イッパン</t>
    </rPh>
    <rPh sb="10" eb="12">
      <t>ザイゲン</t>
    </rPh>
    <rPh sb="12" eb="13">
      <t>トウ</t>
    </rPh>
    <phoneticPr fontId="10"/>
  </si>
  <si>
    <t>その他
一般財源等</t>
    <rPh sb="4" eb="6">
      <t>イッパン</t>
    </rPh>
    <rPh sb="6" eb="8">
      <t>ザイゲン</t>
    </rPh>
    <rPh sb="8" eb="9">
      <t>トウ</t>
    </rPh>
    <phoneticPr fontId="10"/>
  </si>
  <si>
    <t>資産評価差額</t>
    <phoneticPr fontId="4"/>
  </si>
  <si>
    <t>期首純資産残高</t>
    <rPh sb="0" eb="2">
      <t>キシュ</t>
    </rPh>
    <rPh sb="5" eb="6">
      <t>ザン</t>
    </rPh>
    <rPh sb="6" eb="7">
      <t>ダカ</t>
    </rPh>
    <phoneticPr fontId="10"/>
  </si>
  <si>
    <t>純経常行政コスト</t>
    <rPh sb="0" eb="1">
      <t>ジュン</t>
    </rPh>
    <rPh sb="1" eb="3">
      <t>ケイジョウ</t>
    </rPh>
    <rPh sb="3" eb="5">
      <t>ギョウセイ</t>
    </rPh>
    <phoneticPr fontId="10"/>
  </si>
  <si>
    <t>一般財源</t>
    <rPh sb="0" eb="2">
      <t>イッパン</t>
    </rPh>
    <rPh sb="2" eb="4">
      <t>ザイゲン</t>
    </rPh>
    <phoneticPr fontId="10"/>
  </si>
  <si>
    <t>地方税</t>
    <rPh sb="0" eb="3">
      <t>チホウゼイ</t>
    </rPh>
    <phoneticPr fontId="10"/>
  </si>
  <si>
    <t>地方交付税</t>
    <rPh sb="0" eb="2">
      <t>チホウ</t>
    </rPh>
    <rPh sb="2" eb="5">
      <t>コウフゼイ</t>
    </rPh>
    <phoneticPr fontId="10"/>
  </si>
  <si>
    <t>その他行政コスト充当財源</t>
    <rPh sb="2" eb="3">
      <t>タ</t>
    </rPh>
    <rPh sb="3" eb="5">
      <t>ギョウセイ</t>
    </rPh>
    <rPh sb="8" eb="10">
      <t>ジュウトウ</t>
    </rPh>
    <rPh sb="10" eb="12">
      <t>ザイゲン</t>
    </rPh>
    <phoneticPr fontId="10"/>
  </si>
  <si>
    <t>補助金等受入</t>
    <rPh sb="0" eb="3">
      <t>ホジョキン</t>
    </rPh>
    <rPh sb="3" eb="4">
      <t>トウ</t>
    </rPh>
    <rPh sb="4" eb="6">
      <t>ウケイレ</t>
    </rPh>
    <phoneticPr fontId="16"/>
  </si>
  <si>
    <t>臨時損益</t>
    <rPh sb="0" eb="2">
      <t>リンジ</t>
    </rPh>
    <rPh sb="2" eb="4">
      <t>ソンエキ</t>
    </rPh>
    <phoneticPr fontId="4"/>
  </si>
  <si>
    <t>災害復旧事業費</t>
    <rPh sb="0" eb="2">
      <t>サイガイ</t>
    </rPh>
    <rPh sb="2" eb="4">
      <t>フッキュウ</t>
    </rPh>
    <rPh sb="4" eb="7">
      <t>ジギョウヒ</t>
    </rPh>
    <phoneticPr fontId="4"/>
  </si>
  <si>
    <t>公共資産除売却損益</t>
    <rPh sb="0" eb="2">
      <t>コウキョウ</t>
    </rPh>
    <rPh sb="2" eb="4">
      <t>シサン</t>
    </rPh>
    <rPh sb="4" eb="5">
      <t>ジョ</t>
    </rPh>
    <rPh sb="5" eb="8">
      <t>バイキャクソン</t>
    </rPh>
    <rPh sb="8" eb="9">
      <t>エキ</t>
    </rPh>
    <phoneticPr fontId="4"/>
  </si>
  <si>
    <t>投資損失</t>
    <rPh sb="0" eb="2">
      <t>トウシ</t>
    </rPh>
    <rPh sb="2" eb="4">
      <t>ソンシツ</t>
    </rPh>
    <phoneticPr fontId="1"/>
  </si>
  <si>
    <t>収益事業純損失</t>
    <rPh sb="0" eb="2">
      <t>シュウエキ</t>
    </rPh>
    <rPh sb="2" eb="4">
      <t>ジギョウ</t>
    </rPh>
    <rPh sb="4" eb="5">
      <t>ジュン</t>
    </rPh>
    <rPh sb="5" eb="7">
      <t>ソンシツ</t>
    </rPh>
    <phoneticPr fontId="1"/>
  </si>
  <si>
    <t>科目振替</t>
    <rPh sb="0" eb="2">
      <t>カモク</t>
    </rPh>
    <rPh sb="2" eb="4">
      <t>フリカエ</t>
    </rPh>
    <phoneticPr fontId="10"/>
  </si>
  <si>
    <t>公共資産整備への財源投入</t>
    <rPh sb="0" eb="2">
      <t>コウキョウ</t>
    </rPh>
    <rPh sb="2" eb="4">
      <t>シサン</t>
    </rPh>
    <rPh sb="4" eb="6">
      <t>セイビ</t>
    </rPh>
    <rPh sb="8" eb="10">
      <t>ザイゲン</t>
    </rPh>
    <rPh sb="10" eb="12">
      <t>トウニュウ</t>
    </rPh>
    <phoneticPr fontId="10"/>
  </si>
  <si>
    <t>公共資産処分による財源増</t>
    <rPh sb="0" eb="2">
      <t>コウキョウ</t>
    </rPh>
    <rPh sb="2" eb="4">
      <t>シサン</t>
    </rPh>
    <rPh sb="4" eb="6">
      <t>ショブン</t>
    </rPh>
    <rPh sb="9" eb="11">
      <t>ザイゲン</t>
    </rPh>
    <rPh sb="11" eb="12">
      <t>ゾウ</t>
    </rPh>
    <phoneticPr fontId="10"/>
  </si>
  <si>
    <t>貸付金・出資金等への財源投入</t>
    <rPh sb="0" eb="2">
      <t>カシツケ</t>
    </rPh>
    <rPh sb="2" eb="3">
      <t>キン</t>
    </rPh>
    <rPh sb="4" eb="7">
      <t>シュッシキン</t>
    </rPh>
    <rPh sb="7" eb="8">
      <t>トウ</t>
    </rPh>
    <rPh sb="10" eb="12">
      <t>ザイゲン</t>
    </rPh>
    <rPh sb="12" eb="14">
      <t>トウニュウ</t>
    </rPh>
    <phoneticPr fontId="10"/>
  </si>
  <si>
    <t>貸付金・出資金等の回収等による財源増</t>
    <rPh sb="0" eb="2">
      <t>カシツケ</t>
    </rPh>
    <rPh sb="2" eb="3">
      <t>キン</t>
    </rPh>
    <rPh sb="4" eb="7">
      <t>シュッシキン</t>
    </rPh>
    <rPh sb="7" eb="8">
      <t>トウ</t>
    </rPh>
    <rPh sb="9" eb="11">
      <t>カイシュウ</t>
    </rPh>
    <rPh sb="11" eb="12">
      <t>トウ</t>
    </rPh>
    <rPh sb="15" eb="17">
      <t>ザイゲン</t>
    </rPh>
    <rPh sb="17" eb="18">
      <t>ゾウ</t>
    </rPh>
    <phoneticPr fontId="10"/>
  </si>
  <si>
    <t>減価償却による財源増</t>
    <rPh sb="0" eb="2">
      <t>ゲンカ</t>
    </rPh>
    <rPh sb="2" eb="4">
      <t>ショウキャク</t>
    </rPh>
    <rPh sb="7" eb="9">
      <t>ザイゲン</t>
    </rPh>
    <rPh sb="9" eb="10">
      <t>ゾウ</t>
    </rPh>
    <phoneticPr fontId="10"/>
  </si>
  <si>
    <t>地方債償還に伴う財源振替</t>
    <rPh sb="0" eb="3">
      <t>チホウサイ</t>
    </rPh>
    <rPh sb="3" eb="5">
      <t>ショウカン</t>
    </rPh>
    <rPh sb="6" eb="7">
      <t>トモナ</t>
    </rPh>
    <rPh sb="8" eb="10">
      <t>ザイゲン</t>
    </rPh>
    <rPh sb="10" eb="12">
      <t>フリカエ</t>
    </rPh>
    <phoneticPr fontId="10"/>
  </si>
  <si>
    <t>出資の受入・新規設立</t>
    <phoneticPr fontId="8"/>
  </si>
  <si>
    <t>資産評価替えによる変動額</t>
    <rPh sb="0" eb="2">
      <t>シサン</t>
    </rPh>
    <rPh sb="2" eb="4">
      <t>ヒョウカ</t>
    </rPh>
    <rPh sb="4" eb="5">
      <t>カ</t>
    </rPh>
    <rPh sb="9" eb="11">
      <t>ヘンドウ</t>
    </rPh>
    <rPh sb="11" eb="12">
      <t>ガク</t>
    </rPh>
    <phoneticPr fontId="10"/>
  </si>
  <si>
    <t>無償受贈資産受入</t>
    <rPh sb="0" eb="2">
      <t>ムショウ</t>
    </rPh>
    <rPh sb="2" eb="4">
      <t>ジュゾウ</t>
    </rPh>
    <rPh sb="4" eb="6">
      <t>シサン</t>
    </rPh>
    <rPh sb="6" eb="8">
      <t>ウケイレ</t>
    </rPh>
    <phoneticPr fontId="10"/>
  </si>
  <si>
    <t>その他</t>
    <rPh sb="2" eb="3">
      <t>タ</t>
    </rPh>
    <phoneticPr fontId="10"/>
  </si>
  <si>
    <t>期末純資産残高</t>
    <rPh sb="0" eb="2">
      <t>キマツ</t>
    </rPh>
    <rPh sb="5" eb="7">
      <t>ザンダカ</t>
    </rPh>
    <phoneticPr fontId="10"/>
  </si>
  <si>
    <t>地方公共団体全体の資金収支計算書</t>
    <rPh sb="9" eb="11">
      <t>シキン</t>
    </rPh>
    <rPh sb="11" eb="13">
      <t>シュウシ</t>
    </rPh>
    <rPh sb="13" eb="16">
      <t>ケイサンショ</t>
    </rPh>
    <phoneticPr fontId="4"/>
  </si>
  <si>
    <t>自　平成２４年４月　１日</t>
    <rPh sb="0" eb="1">
      <t>ジ</t>
    </rPh>
    <rPh sb="2" eb="4">
      <t>ヘイセイ</t>
    </rPh>
    <rPh sb="6" eb="7">
      <t>ネン</t>
    </rPh>
    <rPh sb="8" eb="9">
      <t>ガツ</t>
    </rPh>
    <rPh sb="11" eb="12">
      <t>ニチ</t>
    </rPh>
    <phoneticPr fontId="4"/>
  </si>
  <si>
    <t>至　平成２５年３月３１日</t>
    <rPh sb="0" eb="1">
      <t>イタ</t>
    </rPh>
    <rPh sb="2" eb="4">
      <t>ヘイセイ</t>
    </rPh>
    <rPh sb="6" eb="7">
      <t>ネン</t>
    </rPh>
    <rPh sb="8" eb="9">
      <t>ガツ</t>
    </rPh>
    <rPh sb="11" eb="12">
      <t>ニチ</t>
    </rPh>
    <phoneticPr fontId="4"/>
  </si>
  <si>
    <t>１　経常的収支の部</t>
    <phoneticPr fontId="10"/>
  </si>
  <si>
    <t>人件費</t>
    <rPh sb="0" eb="3">
      <t>ジンケンヒ</t>
    </rPh>
    <phoneticPr fontId="10"/>
  </si>
  <si>
    <t>物件費</t>
    <rPh sb="0" eb="3">
      <t>ブッケンヒ</t>
    </rPh>
    <phoneticPr fontId="10"/>
  </si>
  <si>
    <t>社会保障給付</t>
    <rPh sb="0" eb="2">
      <t>シャカイ</t>
    </rPh>
    <rPh sb="2" eb="4">
      <t>ホショウ</t>
    </rPh>
    <rPh sb="4" eb="6">
      <t>キュウフ</t>
    </rPh>
    <phoneticPr fontId="4"/>
  </si>
  <si>
    <r>
      <t>補助</t>
    </r>
    <r>
      <rPr>
        <sz val="11"/>
        <rFont val="ＭＳ Ｐゴシック"/>
        <family val="3"/>
        <charset val="128"/>
      </rPr>
      <t>金</t>
    </r>
    <r>
      <rPr>
        <sz val="10.5"/>
        <rFont val="ＭＳ Ｐゴシック"/>
        <family val="3"/>
        <charset val="128"/>
      </rPr>
      <t>等</t>
    </r>
    <rPh sb="0" eb="2">
      <t>ホジョ</t>
    </rPh>
    <rPh sb="2" eb="3">
      <t>キン</t>
    </rPh>
    <rPh sb="3" eb="4">
      <t>トウ</t>
    </rPh>
    <phoneticPr fontId="10"/>
  </si>
  <si>
    <t>支払利息</t>
    <rPh sb="0" eb="2">
      <t>シハライ</t>
    </rPh>
    <rPh sb="2" eb="4">
      <t>リソク</t>
    </rPh>
    <phoneticPr fontId="10"/>
  </si>
  <si>
    <t>他会計への事務費等充当財源繰出支出</t>
    <phoneticPr fontId="8"/>
  </si>
  <si>
    <t>その他支出</t>
    <rPh sb="2" eb="3">
      <t>タ</t>
    </rPh>
    <rPh sb="3" eb="5">
      <t>シシュツ</t>
    </rPh>
    <phoneticPr fontId="10"/>
  </si>
  <si>
    <t>支出合計</t>
    <rPh sb="0" eb="2">
      <t>シシュツ</t>
    </rPh>
    <rPh sb="2" eb="4">
      <t>ゴウケイ</t>
    </rPh>
    <phoneticPr fontId="10"/>
  </si>
  <si>
    <t>国県補助金等</t>
    <rPh sb="0" eb="1">
      <t>クニ</t>
    </rPh>
    <rPh sb="1" eb="2">
      <t>ケン</t>
    </rPh>
    <rPh sb="2" eb="6">
      <t>ホジョキントウ</t>
    </rPh>
    <phoneticPr fontId="10"/>
  </si>
  <si>
    <t>使用料・手数料</t>
    <rPh sb="0" eb="3">
      <t>シヨウリョウ</t>
    </rPh>
    <rPh sb="4" eb="7">
      <t>テスウリョウ</t>
    </rPh>
    <phoneticPr fontId="10"/>
  </si>
  <si>
    <r>
      <t>分担金・負担金</t>
    </r>
    <r>
      <rPr>
        <sz val="11"/>
        <rFont val="ＭＳ Ｐゴシック"/>
        <family val="3"/>
        <charset val="128"/>
      </rPr>
      <t>・寄附金</t>
    </r>
    <rPh sb="0" eb="3">
      <t>ブンタンキン</t>
    </rPh>
    <rPh sb="4" eb="7">
      <t>フタンキン</t>
    </rPh>
    <rPh sb="8" eb="11">
      <t>キフキン</t>
    </rPh>
    <phoneticPr fontId="10"/>
  </si>
  <si>
    <t>事業収入</t>
    <rPh sb="0" eb="2">
      <t>ジギョウ</t>
    </rPh>
    <rPh sb="2" eb="4">
      <t>シュウニュウ</t>
    </rPh>
    <phoneticPr fontId="4"/>
  </si>
  <si>
    <t>諸収入</t>
    <rPh sb="0" eb="1">
      <t>ショ</t>
    </rPh>
    <rPh sb="1" eb="3">
      <t>シュウニュウ</t>
    </rPh>
    <phoneticPr fontId="10"/>
  </si>
  <si>
    <t>地方債発行額</t>
    <rPh sb="0" eb="3">
      <t>チホウサイ</t>
    </rPh>
    <rPh sb="3" eb="6">
      <t>ハッコウガク</t>
    </rPh>
    <phoneticPr fontId="10"/>
  </si>
  <si>
    <t>長期借入金借入額</t>
    <rPh sb="0" eb="2">
      <t>チョウキ</t>
    </rPh>
    <rPh sb="2" eb="4">
      <t>カリイレ</t>
    </rPh>
    <rPh sb="4" eb="5">
      <t>キン</t>
    </rPh>
    <rPh sb="5" eb="7">
      <t>カリイレ</t>
    </rPh>
    <rPh sb="7" eb="8">
      <t>ガク</t>
    </rPh>
    <phoneticPr fontId="10"/>
  </si>
  <si>
    <t>短期借入金増加額</t>
    <rPh sb="0" eb="2">
      <t>タンキ</t>
    </rPh>
    <rPh sb="2" eb="4">
      <t>カリイレ</t>
    </rPh>
    <rPh sb="4" eb="5">
      <t>キン</t>
    </rPh>
    <rPh sb="5" eb="7">
      <t>ゾウカ</t>
    </rPh>
    <rPh sb="7" eb="8">
      <t>ガク</t>
    </rPh>
    <phoneticPr fontId="4"/>
  </si>
  <si>
    <t>基金取崩額</t>
    <rPh sb="0" eb="2">
      <t>キキン</t>
    </rPh>
    <rPh sb="2" eb="4">
      <t>トリクズ</t>
    </rPh>
    <rPh sb="4" eb="5">
      <t>ガク</t>
    </rPh>
    <phoneticPr fontId="10"/>
  </si>
  <si>
    <t>他会計補助金等</t>
    <phoneticPr fontId="8"/>
  </si>
  <si>
    <t>その他収入</t>
    <rPh sb="2" eb="3">
      <t>タ</t>
    </rPh>
    <rPh sb="3" eb="5">
      <t>シュウニュウ</t>
    </rPh>
    <phoneticPr fontId="10"/>
  </si>
  <si>
    <t>収入合計</t>
    <rPh sb="0" eb="2">
      <t>シュウニュウ</t>
    </rPh>
    <rPh sb="2" eb="4">
      <t>ゴウケイ</t>
    </rPh>
    <phoneticPr fontId="10"/>
  </si>
  <si>
    <t>経常的収支額</t>
    <rPh sb="0" eb="3">
      <t>ケイジョウテキ</t>
    </rPh>
    <rPh sb="3" eb="5">
      <t>シュウシ</t>
    </rPh>
    <rPh sb="5" eb="6">
      <t>ガク</t>
    </rPh>
    <phoneticPr fontId="10"/>
  </si>
  <si>
    <t>２　公共資産整備収支の部</t>
    <rPh sb="2" eb="4">
      <t>コウキョウ</t>
    </rPh>
    <rPh sb="4" eb="6">
      <t>シサン</t>
    </rPh>
    <rPh sb="6" eb="8">
      <t>セイビ</t>
    </rPh>
    <rPh sb="8" eb="10">
      <t>シュウシ</t>
    </rPh>
    <rPh sb="11" eb="12">
      <t>ブ</t>
    </rPh>
    <phoneticPr fontId="10"/>
  </si>
  <si>
    <t>公共資産整備支出</t>
    <rPh sb="0" eb="2">
      <t>コウキョウ</t>
    </rPh>
    <rPh sb="2" eb="4">
      <t>シサン</t>
    </rPh>
    <rPh sb="4" eb="6">
      <t>セイビ</t>
    </rPh>
    <rPh sb="6" eb="8">
      <t>シシュツ</t>
    </rPh>
    <phoneticPr fontId="10"/>
  </si>
  <si>
    <t>公共資産整備補助金等支出</t>
    <rPh sb="0" eb="2">
      <t>コウキョウ</t>
    </rPh>
    <rPh sb="2" eb="4">
      <t>シサン</t>
    </rPh>
    <rPh sb="4" eb="6">
      <t>セイビ</t>
    </rPh>
    <rPh sb="6" eb="9">
      <t>ホジョキン</t>
    </rPh>
    <rPh sb="9" eb="10">
      <t>トウ</t>
    </rPh>
    <rPh sb="10" eb="12">
      <t>シシュツ</t>
    </rPh>
    <phoneticPr fontId="10"/>
  </si>
  <si>
    <t>公共資産整備収支額</t>
    <rPh sb="0" eb="2">
      <t>コウキョウ</t>
    </rPh>
    <rPh sb="2" eb="4">
      <t>シサン</t>
    </rPh>
    <rPh sb="4" eb="6">
      <t>セイビ</t>
    </rPh>
    <rPh sb="6" eb="8">
      <t>シュウシ</t>
    </rPh>
    <rPh sb="8" eb="9">
      <t>ガク</t>
    </rPh>
    <phoneticPr fontId="10"/>
  </si>
  <si>
    <t>３　投資・財務的収支の部</t>
    <rPh sb="2" eb="4">
      <t>トウシ</t>
    </rPh>
    <rPh sb="5" eb="8">
      <t>ザイムテキ</t>
    </rPh>
    <rPh sb="8" eb="10">
      <t>シュウシ</t>
    </rPh>
    <rPh sb="11" eb="12">
      <t>ブ</t>
    </rPh>
    <phoneticPr fontId="10"/>
  </si>
  <si>
    <t>投資及び出資金</t>
    <rPh sb="0" eb="2">
      <t>トウシ</t>
    </rPh>
    <rPh sb="2" eb="3">
      <t>オヨ</t>
    </rPh>
    <rPh sb="4" eb="7">
      <t>シュッシキン</t>
    </rPh>
    <phoneticPr fontId="10"/>
  </si>
  <si>
    <t>貸付金</t>
    <rPh sb="0" eb="2">
      <t>カシツケ</t>
    </rPh>
    <rPh sb="2" eb="3">
      <t>キン</t>
    </rPh>
    <phoneticPr fontId="10"/>
  </si>
  <si>
    <t>基金積立額</t>
    <rPh sb="0" eb="2">
      <t>キキン</t>
    </rPh>
    <rPh sb="2" eb="4">
      <t>ツミタテ</t>
    </rPh>
    <rPh sb="4" eb="5">
      <t>ガク</t>
    </rPh>
    <phoneticPr fontId="10"/>
  </si>
  <si>
    <t>定額運用基金への繰出支出</t>
    <rPh sb="0" eb="2">
      <t>テイガク</t>
    </rPh>
    <rPh sb="2" eb="4">
      <t>ウンヨウ</t>
    </rPh>
    <rPh sb="4" eb="6">
      <t>キキン</t>
    </rPh>
    <rPh sb="8" eb="10">
      <t>クリダシ</t>
    </rPh>
    <rPh sb="10" eb="12">
      <t>シシュツ</t>
    </rPh>
    <phoneticPr fontId="10"/>
  </si>
  <si>
    <t>地方債償還額</t>
    <rPh sb="0" eb="3">
      <t>チホウサイ</t>
    </rPh>
    <rPh sb="3" eb="5">
      <t>ショウカン</t>
    </rPh>
    <rPh sb="5" eb="6">
      <t>ガク</t>
    </rPh>
    <phoneticPr fontId="10"/>
  </si>
  <si>
    <t>長期借入金返済額</t>
    <rPh sb="0" eb="2">
      <t>チョウキ</t>
    </rPh>
    <rPh sb="2" eb="4">
      <t>カリイレ</t>
    </rPh>
    <rPh sb="4" eb="5">
      <t>キン</t>
    </rPh>
    <rPh sb="5" eb="7">
      <t>ヘンサイ</t>
    </rPh>
    <rPh sb="7" eb="8">
      <t>ガク</t>
    </rPh>
    <phoneticPr fontId="10"/>
  </si>
  <si>
    <t>短期借入金減少額</t>
    <rPh sb="0" eb="2">
      <t>タンキ</t>
    </rPh>
    <rPh sb="2" eb="4">
      <t>カリイレ</t>
    </rPh>
    <rPh sb="4" eb="5">
      <t>キン</t>
    </rPh>
    <rPh sb="5" eb="8">
      <t>ゲンショウガク</t>
    </rPh>
    <phoneticPr fontId="4"/>
  </si>
  <si>
    <t>収益事業純支出</t>
    <rPh sb="0" eb="2">
      <t>シュウエキ</t>
    </rPh>
    <rPh sb="2" eb="4">
      <t>ジギョウ</t>
    </rPh>
    <rPh sb="4" eb="5">
      <t>ジュン</t>
    </rPh>
    <rPh sb="5" eb="7">
      <t>シシュツ</t>
    </rPh>
    <phoneticPr fontId="4"/>
  </si>
  <si>
    <t>貸付金回収額</t>
    <rPh sb="0" eb="2">
      <t>カシツケ</t>
    </rPh>
    <rPh sb="2" eb="3">
      <t>キン</t>
    </rPh>
    <rPh sb="3" eb="5">
      <t>カイシュウ</t>
    </rPh>
    <rPh sb="5" eb="6">
      <t>ガク</t>
    </rPh>
    <phoneticPr fontId="10"/>
  </si>
  <si>
    <t>公共資産等売却収入</t>
    <phoneticPr fontId="8"/>
  </si>
  <si>
    <t>収益事業純収入</t>
    <rPh sb="0" eb="2">
      <t>シュウエキ</t>
    </rPh>
    <rPh sb="2" eb="4">
      <t>ジギョウ</t>
    </rPh>
    <rPh sb="4" eb="5">
      <t>ジュン</t>
    </rPh>
    <rPh sb="5" eb="7">
      <t>シュウニュウ</t>
    </rPh>
    <phoneticPr fontId="4"/>
  </si>
  <si>
    <t>投資・財務的収支額</t>
    <rPh sb="0" eb="2">
      <t>トウシ</t>
    </rPh>
    <rPh sb="3" eb="6">
      <t>ザイムテキ</t>
    </rPh>
    <rPh sb="6" eb="8">
      <t>シュウシ</t>
    </rPh>
    <rPh sb="8" eb="9">
      <t>ガク</t>
    </rPh>
    <phoneticPr fontId="10"/>
  </si>
  <si>
    <t>翌年度繰上充用金増減額</t>
    <phoneticPr fontId="8"/>
  </si>
  <si>
    <t>当年度資金増減額</t>
    <rPh sb="0" eb="1">
      <t>トウ</t>
    </rPh>
    <rPh sb="1" eb="3">
      <t>ネンド</t>
    </rPh>
    <rPh sb="3" eb="5">
      <t>シキン</t>
    </rPh>
    <rPh sb="5" eb="7">
      <t>ゾウゲン</t>
    </rPh>
    <rPh sb="7" eb="8">
      <t>ガク</t>
    </rPh>
    <phoneticPr fontId="10"/>
  </si>
  <si>
    <t>期首資金残高</t>
    <rPh sb="0" eb="2">
      <t>キシュ</t>
    </rPh>
    <rPh sb="4" eb="5">
      <t>ザン</t>
    </rPh>
    <rPh sb="5" eb="6">
      <t>ダカ</t>
    </rPh>
    <phoneticPr fontId="10"/>
  </si>
  <si>
    <t>期末資金残高</t>
    <rPh sb="0" eb="2">
      <t>キマツ</t>
    </rPh>
    <rPh sb="4" eb="5">
      <t>ザン</t>
    </rPh>
    <rPh sb="5" eb="6">
      <t>ダカ</t>
    </rPh>
    <phoneticPr fontId="10"/>
  </si>
  <si>
    <t>※1 上記の他、○○の受け入れに伴う歳計外現金の収入額○○千円</t>
    <rPh sb="3" eb="5">
      <t>ジョウキ</t>
    </rPh>
    <rPh sb="6" eb="7">
      <t>ホカ</t>
    </rPh>
    <rPh sb="11" eb="12">
      <t>ウ</t>
    </rPh>
    <rPh sb="13" eb="14">
      <t>イ</t>
    </rPh>
    <rPh sb="16" eb="17">
      <t>トモナ</t>
    </rPh>
    <rPh sb="18" eb="20">
      <t>サイケイ</t>
    </rPh>
    <rPh sb="20" eb="21">
      <t>ガイ</t>
    </rPh>
    <rPh sb="21" eb="23">
      <t>ゲンキン</t>
    </rPh>
    <rPh sb="24" eb="26">
      <t>シュウニュウ</t>
    </rPh>
    <rPh sb="26" eb="27">
      <t>ガク</t>
    </rPh>
    <rPh sb="29" eb="31">
      <t>センエン</t>
    </rPh>
    <phoneticPr fontId="4"/>
  </si>
  <si>
    <t xml:space="preserve">  　　　（○○の返還に伴う支出額○○千円）があります。</t>
    <phoneticPr fontId="8"/>
  </si>
  <si>
    <t>連結貸借対照表</t>
    <rPh sb="0" eb="2">
      <t>レンケツ</t>
    </rPh>
    <rPh sb="2" eb="4">
      <t>タイシャク</t>
    </rPh>
    <rPh sb="4" eb="7">
      <t>タイショウヒョウ</t>
    </rPh>
    <phoneticPr fontId="4"/>
  </si>
  <si>
    <t>（平成２5年３月３１日現在）</t>
    <rPh sb="1" eb="3">
      <t>ヘイセイ</t>
    </rPh>
    <rPh sb="5" eb="6">
      <t>ネン</t>
    </rPh>
    <rPh sb="7" eb="8">
      <t>ガツ</t>
    </rPh>
    <rPh sb="10" eb="11">
      <t>ニチ</t>
    </rPh>
    <rPh sb="11" eb="13">
      <t>ゲンザイ</t>
    </rPh>
    <phoneticPr fontId="4"/>
  </si>
  <si>
    <t>(1) 地方公共団体</t>
    <rPh sb="4" eb="6">
      <t>チホウ</t>
    </rPh>
    <rPh sb="6" eb="8">
      <t>コウキョウ</t>
    </rPh>
    <rPh sb="8" eb="10">
      <t>ダンタイ</t>
    </rPh>
    <phoneticPr fontId="4"/>
  </si>
  <si>
    <t xml:space="preserve"> 地方公共団体計</t>
    <rPh sb="1" eb="3">
      <t>チホウ</t>
    </rPh>
    <rPh sb="3" eb="5">
      <t>コウキョウ</t>
    </rPh>
    <rPh sb="5" eb="7">
      <t>ダンタイ</t>
    </rPh>
    <rPh sb="7" eb="8">
      <t>ケイ</t>
    </rPh>
    <phoneticPr fontId="4"/>
  </si>
  <si>
    <t>(2) 関係団体</t>
    <rPh sb="4" eb="6">
      <t>カンケイ</t>
    </rPh>
    <rPh sb="6" eb="8">
      <t>ダンタイ</t>
    </rPh>
    <phoneticPr fontId="4"/>
  </si>
  <si>
    <t>①一部事務組合・広域連合地方債</t>
    <rPh sb="1" eb="3">
      <t>イチブ</t>
    </rPh>
    <rPh sb="3" eb="5">
      <t>ジム</t>
    </rPh>
    <rPh sb="5" eb="7">
      <t>クミアイ</t>
    </rPh>
    <rPh sb="8" eb="10">
      <t>コウイキ</t>
    </rPh>
    <rPh sb="10" eb="12">
      <t>レンゴウ</t>
    </rPh>
    <rPh sb="12" eb="15">
      <t>チホウサイ</t>
    </rPh>
    <phoneticPr fontId="4"/>
  </si>
  <si>
    <t>②地方三公社長期借入金</t>
    <rPh sb="1" eb="3">
      <t>チホウ</t>
    </rPh>
    <rPh sb="3" eb="6">
      <t>サンコウシャ</t>
    </rPh>
    <rPh sb="6" eb="8">
      <t>チョウキ</t>
    </rPh>
    <rPh sb="8" eb="10">
      <t>カリイレ</t>
    </rPh>
    <rPh sb="10" eb="11">
      <t>キン</t>
    </rPh>
    <phoneticPr fontId="4"/>
  </si>
  <si>
    <t>③第三セクター等長期借入金</t>
    <rPh sb="1" eb="2">
      <t>ダイ</t>
    </rPh>
    <rPh sb="2" eb="3">
      <t>サン</t>
    </rPh>
    <rPh sb="7" eb="8">
      <t>トウ</t>
    </rPh>
    <rPh sb="8" eb="10">
      <t>チョウキ</t>
    </rPh>
    <rPh sb="10" eb="12">
      <t>カリイレ</t>
    </rPh>
    <rPh sb="12" eb="13">
      <t>キン</t>
    </rPh>
    <phoneticPr fontId="4"/>
  </si>
  <si>
    <t xml:space="preserve"> 関係団体計</t>
    <rPh sb="1" eb="3">
      <t>カンケイ</t>
    </rPh>
    <rPh sb="3" eb="5">
      <t>ダンタイ</t>
    </rPh>
    <rPh sb="5" eb="6">
      <t>ケイ</t>
    </rPh>
    <phoneticPr fontId="4"/>
  </si>
  <si>
    <t>(3) 長期未払金</t>
    <rPh sb="4" eb="6">
      <t>チョウキ</t>
    </rPh>
    <rPh sb="6" eb="7">
      <t>ミ</t>
    </rPh>
    <rPh sb="7" eb="8">
      <t>バライ</t>
    </rPh>
    <rPh sb="8" eb="9">
      <t>キン</t>
    </rPh>
    <phoneticPr fontId="4"/>
  </si>
  <si>
    <t>(4) 引当金</t>
    <rPh sb="4" eb="6">
      <t>ヒキアテ</t>
    </rPh>
    <rPh sb="6" eb="7">
      <t>キン</t>
    </rPh>
    <phoneticPr fontId="4"/>
  </si>
  <si>
    <t>(1) 翌年度償還予定額</t>
    <rPh sb="4" eb="7">
      <t>ヨクネンド</t>
    </rPh>
    <rPh sb="7" eb="9">
      <t>ショウカン</t>
    </rPh>
    <rPh sb="9" eb="11">
      <t>ヨテイ</t>
    </rPh>
    <rPh sb="11" eb="12">
      <t>ガク</t>
    </rPh>
    <phoneticPr fontId="4"/>
  </si>
  <si>
    <t>①地方公共団体</t>
    <rPh sb="1" eb="3">
      <t>チホウ</t>
    </rPh>
    <rPh sb="3" eb="5">
      <t>コウキョウ</t>
    </rPh>
    <rPh sb="5" eb="7">
      <t>ダンタイ</t>
    </rPh>
    <phoneticPr fontId="4"/>
  </si>
  <si>
    <t>②関係団体</t>
    <rPh sb="1" eb="3">
      <t>カンケイ</t>
    </rPh>
    <rPh sb="3" eb="5">
      <t>ダンタイ</t>
    </rPh>
    <phoneticPr fontId="4"/>
  </si>
  <si>
    <t xml:space="preserve"> 翌年度償還予定額計</t>
    <rPh sb="1" eb="4">
      <t>ヨクネンド</t>
    </rPh>
    <rPh sb="4" eb="6">
      <t>ショウカン</t>
    </rPh>
    <rPh sb="6" eb="8">
      <t>ヨテイ</t>
    </rPh>
    <rPh sb="8" eb="9">
      <t>ガク</t>
    </rPh>
    <rPh sb="9" eb="10">
      <t>ケイ</t>
    </rPh>
    <phoneticPr fontId="4"/>
  </si>
  <si>
    <t>債務負担行為の説明書</t>
    <rPh sb="0" eb="2">
      <t>サイム</t>
    </rPh>
    <rPh sb="2" eb="4">
      <t>フタン</t>
    </rPh>
    <rPh sb="4" eb="6">
      <t>コウイ</t>
    </rPh>
    <rPh sb="7" eb="10">
      <t>セツメイショ</t>
    </rPh>
    <phoneticPr fontId="8"/>
  </si>
  <si>
    <t>ｈ２３</t>
    <phoneticPr fontId="8"/>
  </si>
  <si>
    <t>ｈ２４</t>
    <phoneticPr fontId="8"/>
  </si>
  <si>
    <t>産業文化</t>
    <rPh sb="0" eb="2">
      <t>サンギョウ</t>
    </rPh>
    <rPh sb="2" eb="4">
      <t>ブンカ</t>
    </rPh>
    <phoneticPr fontId="8"/>
  </si>
  <si>
    <t>市民賄会館</t>
    <rPh sb="0" eb="2">
      <t>シミン</t>
    </rPh>
    <rPh sb="2" eb="3">
      <t>カイ</t>
    </rPh>
    <rPh sb="3" eb="5">
      <t>カイカン</t>
    </rPh>
    <phoneticPr fontId="8"/>
  </si>
  <si>
    <t>負債及び純資産合計</t>
    <rPh sb="0" eb="1">
      <t>フ</t>
    </rPh>
    <rPh sb="1" eb="2">
      <t>サイ</t>
    </rPh>
    <rPh sb="2" eb="3">
      <t>オヨ</t>
    </rPh>
    <rPh sb="7" eb="8">
      <t>ゴウ</t>
    </rPh>
    <rPh sb="8" eb="9">
      <t>ケイ</t>
    </rPh>
    <phoneticPr fontId="4"/>
  </si>
  <si>
    <t>農村改善</t>
    <rPh sb="0" eb="2">
      <t>ノウソン</t>
    </rPh>
    <rPh sb="2" eb="4">
      <t>カイゼン</t>
    </rPh>
    <phoneticPr fontId="8"/>
  </si>
  <si>
    <t>体育施設</t>
    <rPh sb="0" eb="2">
      <t>タイイク</t>
    </rPh>
    <rPh sb="2" eb="4">
      <t>シセツ</t>
    </rPh>
    <phoneticPr fontId="8"/>
  </si>
  <si>
    <t>千円</t>
    <phoneticPr fontId="4"/>
  </si>
  <si>
    <t>千円）</t>
    <phoneticPr fontId="4"/>
  </si>
  <si>
    <t>※２ 普通会計及び公営事業地方債残高（翌年度償還予定額を含む）のうち28,466,847千円については、償還時に将来の普通交付税の算定基礎である基準財政需要額に含まれる</t>
    <rPh sb="3" eb="5">
      <t>フツウ</t>
    </rPh>
    <rPh sb="5" eb="7">
      <t>カイケイ</t>
    </rPh>
    <rPh sb="7" eb="8">
      <t>オヨ</t>
    </rPh>
    <rPh sb="9" eb="11">
      <t>コウエイ</t>
    </rPh>
    <rPh sb="11" eb="13">
      <t>ジギョウ</t>
    </rPh>
    <rPh sb="13" eb="16">
      <t>チホウサイ</t>
    </rPh>
    <rPh sb="16" eb="18">
      <t>ザンダカ</t>
    </rPh>
    <rPh sb="19" eb="22">
      <t>ヨクネンド</t>
    </rPh>
    <rPh sb="22" eb="24">
      <t>ショウカン</t>
    </rPh>
    <rPh sb="24" eb="26">
      <t>ヨテイ</t>
    </rPh>
    <rPh sb="26" eb="27">
      <t>ガク</t>
    </rPh>
    <rPh sb="28" eb="29">
      <t>フク</t>
    </rPh>
    <rPh sb="52" eb="54">
      <t>ショウカン</t>
    </rPh>
    <rPh sb="54" eb="55">
      <t>ジ</t>
    </rPh>
    <rPh sb="56" eb="58">
      <t>ショウライ</t>
    </rPh>
    <rPh sb="59" eb="61">
      <t>フツウ</t>
    </rPh>
    <rPh sb="61" eb="64">
      <t>コウフゼイ</t>
    </rPh>
    <rPh sb="65" eb="67">
      <t>サンテイ</t>
    </rPh>
    <rPh sb="67" eb="69">
      <t>キソ</t>
    </rPh>
    <rPh sb="72" eb="74">
      <t>キジュン</t>
    </rPh>
    <rPh sb="74" eb="76">
      <t>ザイセイ</t>
    </rPh>
    <rPh sb="76" eb="78">
      <t>ジュヨウ</t>
    </rPh>
    <rPh sb="78" eb="79">
      <t>ガク</t>
    </rPh>
    <rPh sb="80" eb="81">
      <t>フク</t>
    </rPh>
    <phoneticPr fontId="4"/>
  </si>
  <si>
    <t xml:space="preserve">    ことが見込まれているものです。</t>
    <phoneticPr fontId="8"/>
  </si>
  <si>
    <r>
      <t>※３　有形固定資産のうち、土地は</t>
    </r>
    <r>
      <rPr>
        <sz val="11"/>
        <rFont val="ＭＳ Ｐゴシック"/>
        <family val="3"/>
        <charset val="128"/>
      </rPr>
      <t>96,472,253</t>
    </r>
    <r>
      <rPr>
        <sz val="11"/>
        <rFont val="ＭＳ Ｐゴシック"/>
        <family val="3"/>
        <charset val="128"/>
      </rPr>
      <t>千円です。また、有形固定資産の減価償却累計額は</t>
    </r>
    <r>
      <rPr>
        <sz val="11"/>
        <rFont val="ＭＳ Ｐゴシック"/>
        <family val="3"/>
        <charset val="128"/>
      </rPr>
      <t>121,520,916</t>
    </r>
    <r>
      <rPr>
        <sz val="11"/>
        <rFont val="ＭＳ Ｐゴシック"/>
        <family val="3"/>
        <charset val="128"/>
      </rPr>
      <t>千円です。</t>
    </r>
    <rPh sb="3" eb="5">
      <t>ユウケイ</t>
    </rPh>
    <rPh sb="5" eb="7">
      <t>コテイ</t>
    </rPh>
    <rPh sb="7" eb="9">
      <t>シサン</t>
    </rPh>
    <rPh sb="13" eb="15">
      <t>トチ</t>
    </rPh>
    <rPh sb="26" eb="28">
      <t>センエン</t>
    </rPh>
    <rPh sb="34" eb="36">
      <t>ユウケイ</t>
    </rPh>
    <rPh sb="36" eb="38">
      <t>コテイ</t>
    </rPh>
    <rPh sb="38" eb="40">
      <t>シサン</t>
    </rPh>
    <rPh sb="41" eb="43">
      <t>ゲンカ</t>
    </rPh>
    <rPh sb="43" eb="45">
      <t>ショウキャク</t>
    </rPh>
    <rPh sb="45" eb="48">
      <t>ルイケイガク</t>
    </rPh>
    <rPh sb="60" eb="62">
      <t>センエン</t>
    </rPh>
    <phoneticPr fontId="4"/>
  </si>
  <si>
    <t>連結行政コスト計算書</t>
    <rPh sb="0" eb="1">
      <t>レン</t>
    </rPh>
    <rPh sb="1" eb="2">
      <t>ケツ</t>
    </rPh>
    <rPh sb="2" eb="4">
      <t>ギョウセイ</t>
    </rPh>
    <rPh sb="7" eb="10">
      <t>ケイサンショ</t>
    </rPh>
    <phoneticPr fontId="4"/>
  </si>
  <si>
    <t>３</t>
    <phoneticPr fontId="4"/>
  </si>
  <si>
    <t>４</t>
    <phoneticPr fontId="4"/>
  </si>
  <si>
    <t>（２）回収不能見込計上額</t>
    <phoneticPr fontId="4"/>
  </si>
  <si>
    <t>使用料・手数料</t>
    <phoneticPr fontId="4"/>
  </si>
  <si>
    <t>３</t>
    <phoneticPr fontId="4"/>
  </si>
  <si>
    <t>４</t>
    <phoneticPr fontId="4"/>
  </si>
  <si>
    <t>５</t>
    <phoneticPr fontId="4"/>
  </si>
  <si>
    <t>ｂ／ａ</t>
    <phoneticPr fontId="4"/>
  </si>
  <si>
    <t>連結純資産変動計算書</t>
    <rPh sb="0" eb="2">
      <t>レンケツ</t>
    </rPh>
    <rPh sb="2" eb="5">
      <t>ジュンシサン</t>
    </rPh>
    <rPh sb="5" eb="7">
      <t>ヘンドウ</t>
    </rPh>
    <rPh sb="7" eb="10">
      <t>ケイサンショ</t>
    </rPh>
    <phoneticPr fontId="10"/>
  </si>
  <si>
    <t>他団体及び
民間出資分</t>
    <rPh sb="0" eb="1">
      <t>ホカ</t>
    </rPh>
    <rPh sb="1" eb="3">
      <t>ダンタイ</t>
    </rPh>
    <rPh sb="3" eb="4">
      <t>オヨ</t>
    </rPh>
    <rPh sb="6" eb="8">
      <t>ミンカン</t>
    </rPh>
    <rPh sb="8" eb="10">
      <t>シュッシ</t>
    </rPh>
    <rPh sb="10" eb="11">
      <t>ブン</t>
    </rPh>
    <phoneticPr fontId="10"/>
  </si>
  <si>
    <t>資産評価差額</t>
    <phoneticPr fontId="4"/>
  </si>
  <si>
    <t>出資の受入・新規設立</t>
    <rPh sb="0" eb="2">
      <t>シュッシ</t>
    </rPh>
    <rPh sb="3" eb="5">
      <t>ウケイレ</t>
    </rPh>
    <rPh sb="6" eb="8">
      <t>シンキ</t>
    </rPh>
    <rPh sb="8" eb="10">
      <t>セツリツ</t>
    </rPh>
    <phoneticPr fontId="10"/>
  </si>
  <si>
    <t>連結資金収支計算書</t>
    <rPh sb="0" eb="2">
      <t>レンケツ</t>
    </rPh>
    <rPh sb="2" eb="4">
      <t>シキン</t>
    </rPh>
    <rPh sb="4" eb="6">
      <t>シュウシ</t>
    </rPh>
    <rPh sb="6" eb="9">
      <t>ケイサンショ</t>
    </rPh>
    <phoneticPr fontId="4"/>
  </si>
  <si>
    <t>１　経常的収支の部</t>
    <phoneticPr fontId="10"/>
  </si>
  <si>
    <t>短期借入金増加額</t>
    <rPh sb="0" eb="2">
      <t>タンキ</t>
    </rPh>
    <rPh sb="2" eb="4">
      <t>カリイレ</t>
    </rPh>
    <rPh sb="4" eb="5">
      <t>キン</t>
    </rPh>
    <rPh sb="5" eb="7">
      <t>ゾウカ</t>
    </rPh>
    <rPh sb="7" eb="8">
      <t>ガク</t>
    </rPh>
    <phoneticPr fontId="8"/>
  </si>
  <si>
    <t>他会計補助金等</t>
    <phoneticPr fontId="8"/>
  </si>
  <si>
    <t>地方独立行政法人公共資産整備支出</t>
    <rPh sb="0" eb="2">
      <t>チホウ</t>
    </rPh>
    <rPh sb="2" eb="8">
      <t>ドッポウ</t>
    </rPh>
    <rPh sb="8" eb="10">
      <t>コウキョウ</t>
    </rPh>
    <rPh sb="10" eb="12">
      <t>シサン</t>
    </rPh>
    <rPh sb="14" eb="16">
      <t>シシュツ</t>
    </rPh>
    <phoneticPr fontId="10"/>
  </si>
  <si>
    <t>一部事務組合・広域連合公共資産整備支出</t>
    <rPh sb="0" eb="2">
      <t>イチブ</t>
    </rPh>
    <rPh sb="2" eb="4">
      <t>ジム</t>
    </rPh>
    <rPh sb="4" eb="6">
      <t>クミアイ</t>
    </rPh>
    <rPh sb="7" eb="9">
      <t>コウイキ</t>
    </rPh>
    <rPh sb="9" eb="11">
      <t>レンゴウ</t>
    </rPh>
    <rPh sb="11" eb="13">
      <t>コウキョウ</t>
    </rPh>
    <rPh sb="13" eb="15">
      <t>シサン</t>
    </rPh>
    <rPh sb="17" eb="19">
      <t>シシュツ</t>
    </rPh>
    <phoneticPr fontId="10"/>
  </si>
  <si>
    <t>地方三公社公共資産整備支出</t>
    <rPh sb="0" eb="2">
      <t>チホウ</t>
    </rPh>
    <rPh sb="2" eb="5">
      <t>サンコウシャ</t>
    </rPh>
    <rPh sb="5" eb="7">
      <t>コウキョウ</t>
    </rPh>
    <rPh sb="7" eb="9">
      <t>シサン</t>
    </rPh>
    <rPh sb="11" eb="13">
      <t>シシュツ</t>
    </rPh>
    <phoneticPr fontId="10"/>
  </si>
  <si>
    <t>第三セクター等公共資産整備支出</t>
    <rPh sb="0" eb="1">
      <t>ダイ</t>
    </rPh>
    <rPh sb="1" eb="2">
      <t>サン</t>
    </rPh>
    <rPh sb="6" eb="7">
      <t>トウ</t>
    </rPh>
    <rPh sb="7" eb="9">
      <t>コウキョウ</t>
    </rPh>
    <rPh sb="9" eb="11">
      <t>シサン</t>
    </rPh>
    <rPh sb="13" eb="15">
      <t>シシュツ</t>
    </rPh>
    <phoneticPr fontId="10"/>
  </si>
  <si>
    <t>公共資産等売却収入</t>
    <rPh sb="0" eb="2">
      <t>コウキョウ</t>
    </rPh>
    <rPh sb="2" eb="4">
      <t>シサン</t>
    </rPh>
    <rPh sb="4" eb="5">
      <t>トウ</t>
    </rPh>
    <rPh sb="5" eb="7">
      <t>バイキャク</t>
    </rPh>
    <rPh sb="7" eb="9">
      <t>シュウニュウ</t>
    </rPh>
    <phoneticPr fontId="8"/>
  </si>
  <si>
    <t>翌年度繰上充用金増減額</t>
    <phoneticPr fontId="8"/>
  </si>
  <si>
    <t>経費負担割合変更に伴う差額</t>
    <rPh sb="0" eb="2">
      <t>ケイヒ</t>
    </rPh>
    <rPh sb="2" eb="4">
      <t>フタン</t>
    </rPh>
    <rPh sb="4" eb="6">
      <t>ワリアイ</t>
    </rPh>
    <rPh sb="6" eb="8">
      <t>ヘンコウ</t>
    </rPh>
    <rPh sb="9" eb="10">
      <t>トモナ</t>
    </rPh>
    <rPh sb="11" eb="13">
      <t>サガク</t>
    </rPh>
    <phoneticPr fontId="8"/>
  </si>
  <si>
    <t xml:space="preserve">  　　　（○○の返還に伴う支出額○○千円）があります。</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</si>
</sst>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 &quot;#,##0"/>
    <numFmt numFmtId="177" formatCode="0.0%"/>
    <numFmt numFmtId="178" formatCode="&quot;(&quot;0%&quot;)   &quot;;[Red]\-&quot;(&quot;0%&quot;)   &quot;;&quot;－    &quot;"/>
    <numFmt numFmtId="179" formatCode="&quot;(&quot;0.00%&quot;)   &quot;;[Red]\-&quot;(&quot;0.00%&quot;)   &quot;;&quot;－    &quot;"/>
    <numFmt numFmtId="180" formatCode="0.00%;[Red]\-0.00%;&quot;－&quot;"/>
    <numFmt numFmtId="181" formatCode="#,##0_);[Red]\(#,##0\)"/>
  </numFmts>
  <fonts count="53" x14ac:knownFonts="1">
    <font>
      <sz val="11"/>
      <name val="ＭＳ Ｐゴシック"/>
      <family val="3"/>
      <charset val="128"/>
    </font>
    <font>
      <sz val="11"/>
      <name val="ＭＳ Ｐゴシック"/>
      <family val="3"/>
      <charset val="128"/>
    </font>
    <font>
      <sz val="18"/>
      <name val="ＭＳ Ｐゴシック"/>
      <family val="3"/>
      <charset val="128"/>
    </font>
    <font>
      <sz val="6"/>
      <name val="ＭＳ 明朝"/>
      <family val="2"/>
      <charset val="128"/>
    </font>
    <font>
      <sz val="6"/>
      <name val="ＭＳ Ｐゴシック"/>
      <family val="3"/>
      <charset val="128"/>
    </font>
    <font>
      <sz val="13"/>
      <name val="ＭＳ Ｐゴシック"/>
      <family val="3"/>
      <charset val="128"/>
    </font>
    <font>
      <sz val="11"/>
      <color indexed="10"/>
      <name val="ＭＳ ゴシック"/>
      <family val="3"/>
      <charset val="128"/>
    </font>
    <font>
      <sz val="11"/>
      <name val="ＭＳ ゴシック"/>
      <family val="3"/>
      <charset val="128"/>
    </font>
    <font>
      <b/>
      <sz val="10"/>
      <color indexed="12"/>
      <name val="ＭＳ 明朝"/>
      <family val="1"/>
      <charset val="128"/>
    </font>
    <font>
      <sz val="18"/>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font>
    <font>
      <sz val="16"/>
      <name val="ＭＳ Ｐゴシック"/>
      <family val="3"/>
      <charset val="128"/>
    </font>
    <font>
      <sz val="11"/>
      <name val="ＭＳ 明朝"/>
      <family val="1"/>
      <charset val="128"/>
    </font>
    <font>
      <sz val="10.5"/>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2"/>
      <name val="Arial"/>
      <family val="2"/>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4"/>
      <name val="ＭＳ Ｐゴシック"/>
      <family val="3"/>
      <charset val="128"/>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1"/>
      <color indexed="17"/>
      <name val="ＭＳ Ｐゴシック"/>
      <family val="3"/>
      <charset val="128"/>
    </font>
    <font>
      <sz val="11"/>
      <color rgb="FF006100"/>
      <name val="ＭＳ Ｐゴシック"/>
      <family val="3"/>
      <charset val="128"/>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94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3" fillId="10"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3" fillId="1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3" fillId="18"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3" fillId="22"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3" fillId="26"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3" fillId="30"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3" fillId="11"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3" fillId="15"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3" fillId="19"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3" fillId="23"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3" fillId="27"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3" fillId="3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1" fillId="1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1" fillId="1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1" fillId="20"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1" fillId="2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1" fillId="28"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1" fillId="32"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2" fillId="0" borderId="11" applyNumberFormat="0" applyAlignment="0" applyProtection="0">
      <alignment horizontal="left" vertical="center"/>
    </xf>
    <xf numFmtId="0" fontId="22" fillId="0" borderId="16">
      <alignment horizontal="lef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1" fillId="9"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1" fillId="13"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1" fillId="17"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1" fillId="21"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1" fillId="2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1" fillId="29"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6" fillId="7" borderId="7"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5" fillId="51" borderId="63" applyNumberForma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8" fillId="4"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9" fontId="19" fillId="0" borderId="0" applyFont="0" applyFill="0" applyBorder="0" applyAlignment="0" applyProtection="0">
      <alignment vertical="center"/>
    </xf>
    <xf numFmtId="9" fontId="1"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alignment vertical="top"/>
    </xf>
    <xf numFmtId="180" fontId="7" fillId="0" borderId="0" applyFont="0" applyFill="0" applyBorder="0" applyAlignment="0" applyProtection="0"/>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3" fillId="8" borderId="8"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19" fillId="53" borderId="64" applyNumberFormat="0" applyFont="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30" fillId="0" borderId="6"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29" fillId="0" borderId="65" applyNumberFormat="0" applyFill="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2" fillId="3"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4" fillId="6" borderId="4"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33" fillId="54" borderId="66"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7" fillId="0" borderId="1"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6" fillId="0" borderId="67"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9" fillId="0" borderId="2"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38" fillId="0" borderId="68"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1" fillId="0" borderId="3"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6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Fill="0" applyBorder="0" applyProtection="0"/>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4" fillId="0" borderId="9"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3" fillId="0" borderId="70" applyNumberFormat="0" applyFill="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6" fillId="6" borderId="5"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45" fillId="54" borderId="71" applyNumberFormat="0" applyAlignment="0" applyProtection="0">
      <alignment vertical="center"/>
    </xf>
    <xf numFmtId="0" fontId="16" fillId="0" borderId="0" applyNumberFormat="0" applyFont="0" applyFill="0" applyBorder="0">
      <alignment horizontal="left" vertical="top" wrapText="1"/>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50" fillId="5" borderId="4"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49" fillId="38" borderId="66"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81" fontId="7" fillId="0" borderId="0">
      <alignment vertical="top"/>
    </xf>
    <xf numFmtId="0" fontId="1"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 fillId="0" borderId="0"/>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2"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cellStyleXfs>
  <cellXfs count="178">
    <xf numFmtId="0" fontId="0" fillId="0" borderId="0" xfId="0">
      <alignment vertical="center"/>
    </xf>
    <xf numFmtId="0" fontId="1" fillId="0" borderId="0" xfId="3" applyFont="1" applyFill="1">
      <alignment vertical="center"/>
    </xf>
    <xf numFmtId="176" fontId="1" fillId="0" borderId="0" xfId="1" applyNumberFormat="1" applyFont="1" applyFill="1">
      <alignment vertical="center"/>
    </xf>
    <xf numFmtId="176" fontId="1" fillId="0" borderId="0" xfId="3" applyNumberFormat="1" applyFont="1" applyFill="1">
      <alignment vertical="center"/>
    </xf>
    <xf numFmtId="0" fontId="1" fillId="0" borderId="0" xfId="3" applyFont="1" applyFill="1" applyAlignment="1">
      <alignment horizontal="right" vertical="center"/>
    </xf>
    <xf numFmtId="0" fontId="5" fillId="0" borderId="13" xfId="3" applyFont="1" applyFill="1" applyBorder="1">
      <alignment vertical="center"/>
    </xf>
    <xf numFmtId="0" fontId="1" fillId="0" borderId="0" xfId="3" applyFont="1" applyFill="1" applyBorder="1">
      <alignment vertical="center"/>
    </xf>
    <xf numFmtId="176" fontId="1" fillId="0" borderId="0" xfId="1" applyNumberFormat="1" applyFont="1" applyFill="1" applyBorder="1">
      <alignment vertical="center"/>
    </xf>
    <xf numFmtId="176" fontId="1" fillId="0" borderId="14" xfId="3" applyNumberFormat="1" applyFont="1" applyFill="1" applyBorder="1">
      <alignment vertical="center"/>
    </xf>
    <xf numFmtId="176" fontId="5" fillId="0" borderId="13" xfId="3" applyNumberFormat="1" applyFont="1" applyFill="1" applyBorder="1">
      <alignment vertical="center"/>
    </xf>
    <xf numFmtId="176" fontId="1" fillId="0" borderId="0" xfId="3" applyNumberFormat="1" applyFont="1" applyFill="1" applyBorder="1">
      <alignment vertical="center"/>
    </xf>
    <xf numFmtId="0" fontId="1" fillId="0" borderId="14" xfId="3" applyFont="1" applyFill="1" applyBorder="1">
      <alignment vertical="center"/>
    </xf>
    <xf numFmtId="0" fontId="1" fillId="0" borderId="13" xfId="3" applyFont="1" applyFill="1" applyBorder="1">
      <alignment vertical="center"/>
    </xf>
    <xf numFmtId="176" fontId="1" fillId="0" borderId="13" xfId="3" applyNumberFormat="1" applyFont="1" applyFill="1" applyBorder="1">
      <alignment vertical="center"/>
    </xf>
    <xf numFmtId="176" fontId="1" fillId="0" borderId="15" xfId="1" applyNumberFormat="1" applyFont="1" applyFill="1" applyBorder="1">
      <alignment vertical="center"/>
    </xf>
    <xf numFmtId="176" fontId="1" fillId="0" borderId="16" xfId="1" applyNumberFormat="1" applyFont="1" applyFill="1" applyBorder="1">
      <alignment vertical="center"/>
    </xf>
    <xf numFmtId="176" fontId="1" fillId="0" borderId="0" xfId="3" applyNumberFormat="1" applyFont="1" applyFill="1" applyBorder="1" applyAlignment="1">
      <alignment horizontal="left" vertical="center"/>
    </xf>
    <xf numFmtId="176" fontId="1" fillId="0" borderId="17" xfId="1" applyNumberFormat="1" applyFont="1" applyFill="1" applyBorder="1">
      <alignment vertical="center"/>
    </xf>
    <xf numFmtId="0" fontId="0" fillId="0" borderId="0" xfId="3" applyFont="1" applyFill="1" applyBorder="1">
      <alignment vertical="center"/>
    </xf>
    <xf numFmtId="176" fontId="5" fillId="0" borderId="0" xfId="3" applyNumberFormat="1" applyFont="1" applyFill="1" applyBorder="1">
      <alignment vertical="center"/>
    </xf>
    <xf numFmtId="0" fontId="5" fillId="0" borderId="0" xfId="3" applyFont="1" applyFill="1" applyBorder="1">
      <alignment vertical="center"/>
    </xf>
    <xf numFmtId="0" fontId="1" fillId="0" borderId="18" xfId="3" applyFont="1" applyFill="1" applyBorder="1">
      <alignment vertical="center"/>
    </xf>
    <xf numFmtId="0" fontId="1" fillId="0" borderId="17" xfId="3" applyFont="1" applyFill="1" applyBorder="1">
      <alignment vertical="center"/>
    </xf>
    <xf numFmtId="176" fontId="1" fillId="0" borderId="19" xfId="3" applyNumberFormat="1" applyFont="1" applyFill="1" applyBorder="1">
      <alignment vertical="center"/>
    </xf>
    <xf numFmtId="176" fontId="1" fillId="0" borderId="18" xfId="3" applyNumberFormat="1" applyFont="1" applyFill="1" applyBorder="1">
      <alignment vertical="center"/>
    </xf>
    <xf numFmtId="176" fontId="1" fillId="0" borderId="17" xfId="3" applyNumberFormat="1" applyFont="1" applyFill="1" applyBorder="1">
      <alignment vertical="center"/>
    </xf>
    <xf numFmtId="0" fontId="1" fillId="0" borderId="19" xfId="3" applyFont="1" applyFill="1" applyBorder="1">
      <alignment vertical="center"/>
    </xf>
    <xf numFmtId="176" fontId="1" fillId="0" borderId="20" xfId="1" applyNumberFormat="1" applyFont="1" applyFill="1" applyBorder="1">
      <alignment vertical="center"/>
    </xf>
    <xf numFmtId="0" fontId="0" fillId="0" borderId="0" xfId="3" applyFont="1" applyFill="1">
      <alignment vertical="center"/>
    </xf>
    <xf numFmtId="0" fontId="6" fillId="0" borderId="0" xfId="0" applyFont="1" applyFill="1">
      <alignment vertical="center"/>
    </xf>
    <xf numFmtId="176" fontId="6" fillId="0" borderId="0" xfId="1" applyNumberFormat="1" applyFont="1" applyFill="1">
      <alignment vertical="center"/>
    </xf>
    <xf numFmtId="176" fontId="6" fillId="0" borderId="0" xfId="0" applyNumberFormat="1" applyFont="1" applyFill="1">
      <alignment vertical="center"/>
    </xf>
    <xf numFmtId="176" fontId="7" fillId="0" borderId="0" xfId="1" applyNumberFormat="1" applyFont="1" applyFill="1">
      <alignment vertical="center"/>
    </xf>
    <xf numFmtId="0" fontId="7" fillId="0" borderId="0" xfId="4" applyFont="1" applyFill="1">
      <alignment vertical="center"/>
    </xf>
    <xf numFmtId="0" fontId="7" fillId="0" borderId="0" xfId="5" applyFont="1" applyFill="1" applyAlignment="1">
      <alignment horizontal="left" vertical="center"/>
    </xf>
    <xf numFmtId="0" fontId="7" fillId="0" borderId="0" xfId="5" applyFont="1" applyFill="1">
      <alignment vertical="center"/>
    </xf>
    <xf numFmtId="176" fontId="0" fillId="0" borderId="0" xfId="1" applyNumberFormat="1" applyFont="1" applyFill="1" applyAlignment="1">
      <alignment horizontal="left" vertical="center"/>
    </xf>
    <xf numFmtId="176" fontId="1" fillId="0" borderId="0" xfId="1" applyNumberFormat="1" applyFont="1" applyFill="1" applyAlignment="1">
      <alignment horizontal="center" vertical="center"/>
    </xf>
    <xf numFmtId="176" fontId="1" fillId="0" borderId="0" xfId="1" applyNumberFormat="1" applyFont="1" applyAlignment="1">
      <alignment vertical="center"/>
    </xf>
    <xf numFmtId="176" fontId="11" fillId="0" borderId="0" xfId="1" applyNumberFormat="1" applyFont="1" applyFill="1" applyAlignment="1">
      <alignment vertical="center"/>
    </xf>
    <xf numFmtId="176" fontId="1" fillId="0" borderId="0" xfId="1" applyNumberFormat="1" applyFont="1" applyFill="1" applyAlignment="1">
      <alignment vertical="center"/>
    </xf>
    <xf numFmtId="177" fontId="1" fillId="0" borderId="0" xfId="2" applyNumberFormat="1" applyFont="1" applyFill="1" applyAlignment="1">
      <alignment vertical="center"/>
    </xf>
    <xf numFmtId="0" fontId="7" fillId="0" borderId="0" xfId="5" applyFont="1" applyFill="1" applyAlignment="1">
      <alignment horizontal="right" vertical="center"/>
    </xf>
    <xf numFmtId="176" fontId="1" fillId="0" borderId="21" xfId="1" applyNumberFormat="1" applyFont="1" applyFill="1" applyBorder="1" applyAlignment="1">
      <alignment horizontal="center" vertical="center"/>
    </xf>
    <xf numFmtId="176" fontId="1" fillId="0" borderId="22" xfId="1" applyNumberFormat="1" applyFont="1" applyFill="1" applyBorder="1" applyAlignment="1">
      <alignment horizontal="center" vertical="center"/>
    </xf>
    <xf numFmtId="176" fontId="12" fillId="0" borderId="21" xfId="1" applyNumberFormat="1" applyFont="1" applyFill="1" applyBorder="1" applyAlignment="1">
      <alignment horizontal="center" vertical="center"/>
    </xf>
    <xf numFmtId="176" fontId="1" fillId="0" borderId="21" xfId="1" applyNumberFormat="1" applyFont="1" applyFill="1" applyBorder="1" applyAlignment="1">
      <alignment horizontal="center" vertical="center" wrapText="1"/>
    </xf>
    <xf numFmtId="176" fontId="13" fillId="0" borderId="21" xfId="1" applyNumberFormat="1" applyFont="1" applyFill="1" applyBorder="1" applyAlignment="1">
      <alignment horizontal="center" vertical="center" wrapText="1"/>
    </xf>
    <xf numFmtId="176" fontId="0" fillId="0" borderId="0" xfId="1" applyNumberFormat="1" applyFont="1" applyFill="1" applyBorder="1" applyAlignment="1">
      <alignment horizontal="left" vertical="center" wrapText="1"/>
    </xf>
    <xf numFmtId="176" fontId="14" fillId="0" borderId="23" xfId="1" quotePrefix="1" applyNumberFormat="1" applyFont="1" applyFill="1" applyBorder="1" applyAlignment="1">
      <alignment horizontal="center" vertical="center"/>
    </xf>
    <xf numFmtId="176" fontId="1" fillId="0" borderId="24" xfId="1" applyNumberFormat="1" applyFont="1" applyFill="1" applyBorder="1" applyAlignment="1">
      <alignment vertical="center"/>
    </xf>
    <xf numFmtId="176" fontId="1" fillId="0" borderId="21" xfId="1" applyNumberFormat="1" applyFont="1" applyFill="1" applyBorder="1" applyAlignment="1">
      <alignment vertical="center"/>
    </xf>
    <xf numFmtId="177" fontId="1" fillId="0" borderId="21" xfId="2" applyNumberFormat="1" applyFont="1" applyFill="1" applyBorder="1" applyAlignment="1">
      <alignment vertical="center"/>
    </xf>
    <xf numFmtId="176" fontId="1" fillId="0" borderId="25" xfId="1" applyNumberFormat="1" applyFont="1" applyFill="1" applyBorder="1" applyAlignment="1">
      <alignment vertical="center"/>
    </xf>
    <xf numFmtId="176" fontId="0" fillId="0" borderId="0" xfId="1" applyNumberFormat="1" applyFont="1" applyFill="1" applyBorder="1" applyAlignment="1">
      <alignment horizontal="left" vertical="center"/>
    </xf>
    <xf numFmtId="176" fontId="1" fillId="0" borderId="26" xfId="1" applyNumberFormat="1" applyFont="1" applyFill="1" applyBorder="1" applyAlignment="1">
      <alignment vertical="center"/>
    </xf>
    <xf numFmtId="176" fontId="1" fillId="0" borderId="27" xfId="1" applyNumberFormat="1" applyFont="1" applyFill="1" applyBorder="1" applyAlignment="1">
      <alignment vertical="center"/>
    </xf>
    <xf numFmtId="176" fontId="15" fillId="0" borderId="23" xfId="1" quotePrefix="1" applyNumberFormat="1" applyFont="1" applyFill="1" applyBorder="1" applyAlignment="1">
      <alignment horizontal="center" vertical="center"/>
    </xf>
    <xf numFmtId="176" fontId="1" fillId="0" borderId="28" xfId="1" applyNumberFormat="1" applyFont="1" applyFill="1" applyBorder="1" applyAlignment="1">
      <alignment vertical="center"/>
    </xf>
    <xf numFmtId="177" fontId="1" fillId="0" borderId="26" xfId="2" applyNumberFormat="1" applyFont="1" applyFill="1" applyBorder="1" applyAlignment="1">
      <alignment vertical="center"/>
    </xf>
    <xf numFmtId="176" fontId="1" fillId="0" borderId="0" xfId="1" applyNumberFormat="1" applyFont="1" applyFill="1" applyBorder="1" applyAlignment="1">
      <alignment vertical="center"/>
    </xf>
    <xf numFmtId="176" fontId="1" fillId="0" borderId="29" xfId="1" applyNumberFormat="1" applyFont="1" applyFill="1" applyBorder="1" applyAlignment="1">
      <alignment vertical="center"/>
    </xf>
    <xf numFmtId="176" fontId="11" fillId="0" borderId="30" xfId="1" applyNumberFormat="1" applyFont="1" applyFill="1" applyBorder="1" applyAlignment="1">
      <alignment horizontal="center" vertical="center"/>
    </xf>
    <xf numFmtId="176" fontId="1" fillId="0" borderId="30" xfId="1" applyNumberFormat="1" applyFont="1" applyFill="1" applyBorder="1" applyAlignment="1">
      <alignment vertical="center"/>
    </xf>
    <xf numFmtId="177" fontId="1" fillId="0" borderId="30" xfId="2" applyNumberFormat="1" applyFont="1" applyFill="1" applyBorder="1" applyAlignment="1">
      <alignment vertical="center"/>
    </xf>
    <xf numFmtId="176" fontId="1" fillId="0" borderId="31" xfId="1" applyNumberFormat="1" applyFont="1" applyFill="1" applyBorder="1" applyAlignment="1">
      <alignment vertical="center"/>
    </xf>
    <xf numFmtId="176" fontId="1" fillId="0" borderId="23" xfId="1" applyNumberFormat="1" applyFont="1" applyFill="1" applyBorder="1" applyAlignment="1">
      <alignment vertical="center"/>
    </xf>
    <xf numFmtId="176" fontId="0" fillId="0" borderId="21" xfId="1" applyNumberFormat="1" applyFont="1" applyFill="1" applyBorder="1" applyAlignment="1">
      <alignment vertical="center"/>
    </xf>
    <xf numFmtId="176" fontId="1" fillId="0" borderId="32" xfId="1" applyNumberFormat="1" applyFont="1" applyFill="1" applyBorder="1" applyAlignment="1">
      <alignment vertical="center"/>
    </xf>
    <xf numFmtId="177" fontId="1" fillId="0" borderId="32" xfId="2" applyNumberFormat="1" applyFont="1" applyFill="1" applyBorder="1" applyAlignment="1">
      <alignment vertical="center"/>
    </xf>
    <xf numFmtId="176" fontId="1" fillId="0" borderId="33" xfId="1" applyNumberFormat="1" applyFont="1" applyFill="1" applyBorder="1" applyAlignment="1">
      <alignment vertical="center"/>
    </xf>
    <xf numFmtId="177" fontId="1" fillId="0" borderId="29" xfId="2" applyNumberFormat="1" applyFont="1" applyFill="1" applyBorder="1" applyAlignment="1">
      <alignment vertical="center"/>
    </xf>
    <xf numFmtId="176" fontId="1" fillId="0" borderId="34" xfId="1" applyNumberFormat="1" applyFont="1" applyFill="1" applyBorder="1" applyAlignment="1">
      <alignment vertical="center"/>
    </xf>
    <xf numFmtId="176" fontId="1" fillId="0" borderId="22" xfId="1" applyNumberFormat="1" applyFont="1" applyFill="1" applyBorder="1" applyAlignment="1">
      <alignment vertical="center"/>
    </xf>
    <xf numFmtId="176" fontId="12" fillId="0" borderId="22" xfId="1" applyNumberFormat="1" applyFont="1" applyFill="1" applyBorder="1" applyAlignment="1">
      <alignment vertical="center" wrapText="1"/>
    </xf>
    <xf numFmtId="176" fontId="11" fillId="0" borderId="29" xfId="1" applyNumberFormat="1" applyFont="1" applyFill="1" applyBorder="1" applyAlignment="1">
      <alignment horizontal="center" vertical="center"/>
    </xf>
    <xf numFmtId="176" fontId="1" fillId="0" borderId="36" xfId="1" applyNumberFormat="1" applyFont="1" applyFill="1" applyBorder="1" applyAlignment="1">
      <alignment vertical="center"/>
    </xf>
    <xf numFmtId="176" fontId="1" fillId="0" borderId="24" xfId="1" applyNumberFormat="1" applyFont="1" applyFill="1" applyBorder="1" applyAlignment="1">
      <alignment horizontal="right" vertical="center"/>
    </xf>
    <xf numFmtId="177" fontId="1" fillId="0" borderId="0" xfId="2" applyNumberFormat="1" applyFont="1" applyFill="1" applyBorder="1" applyAlignment="1">
      <alignment vertical="center"/>
    </xf>
    <xf numFmtId="177" fontId="12" fillId="0" borderId="0" xfId="2" applyNumberFormat="1" applyFont="1" applyFill="1" applyBorder="1" applyAlignment="1">
      <alignment vertical="center"/>
    </xf>
    <xf numFmtId="176" fontId="1" fillId="0" borderId="35" xfId="1" quotePrefix="1" applyNumberFormat="1" applyFont="1" applyFill="1" applyBorder="1" applyAlignment="1">
      <alignment horizontal="center" vertical="center"/>
    </xf>
    <xf numFmtId="176" fontId="1" fillId="0" borderId="16" xfId="1" applyNumberFormat="1" applyFont="1" applyFill="1" applyBorder="1" applyAlignment="1">
      <alignment horizontal="distributed" vertical="center"/>
    </xf>
    <xf numFmtId="176" fontId="1" fillId="0" borderId="36" xfId="1" quotePrefix="1" applyNumberFormat="1" applyFont="1" applyFill="1" applyBorder="1" applyAlignment="1">
      <alignment horizontal="center" vertical="center"/>
    </xf>
    <xf numFmtId="176" fontId="1" fillId="0" borderId="15" xfId="1" applyNumberFormat="1" applyFont="1" applyFill="1" applyBorder="1" applyAlignment="1">
      <alignment horizontal="distributed" vertical="center"/>
    </xf>
    <xf numFmtId="176" fontId="1" fillId="0" borderId="37" xfId="1" quotePrefix="1" applyNumberFormat="1" applyFont="1" applyFill="1" applyBorder="1" applyAlignment="1">
      <alignment horizontal="center" vertical="center"/>
    </xf>
    <xf numFmtId="176" fontId="12" fillId="0" borderId="38" xfId="1" applyNumberFormat="1" applyFont="1" applyFill="1" applyBorder="1" applyAlignment="1">
      <alignment horizontal="distributed" vertical="center"/>
    </xf>
    <xf numFmtId="176" fontId="1" fillId="0" borderId="39" xfId="1" quotePrefix="1" applyNumberFormat="1" applyFont="1" applyFill="1" applyBorder="1" applyAlignment="1">
      <alignment horizontal="center" vertical="center"/>
    </xf>
    <xf numFmtId="176" fontId="12" fillId="0" borderId="40" xfId="1" applyNumberFormat="1" applyFont="1" applyFill="1" applyBorder="1" applyAlignment="1">
      <alignment horizontal="distributed" vertical="center"/>
    </xf>
    <xf numFmtId="176" fontId="1" fillId="0" borderId="36" xfId="1" applyNumberFormat="1" applyFont="1" applyFill="1" applyBorder="1" applyAlignment="1">
      <alignment horizontal="centerContinuous" vertical="center"/>
    </xf>
    <xf numFmtId="176" fontId="1" fillId="0" borderId="15" xfId="1" applyNumberFormat="1" applyFont="1" applyFill="1" applyBorder="1" applyAlignment="1">
      <alignment horizontal="centerContinuous" vertical="center"/>
    </xf>
    <xf numFmtId="176" fontId="1" fillId="0" borderId="0" xfId="1" applyNumberFormat="1" applyFont="1" applyFill="1" applyAlignment="1">
      <alignment horizontal="right" vertical="center"/>
    </xf>
    <xf numFmtId="176" fontId="1" fillId="0" borderId="41" xfId="1" applyNumberFormat="1" applyFont="1" applyFill="1" applyBorder="1" applyAlignment="1">
      <alignment vertical="center"/>
    </xf>
    <xf numFmtId="176" fontId="1" fillId="0" borderId="20" xfId="1" applyNumberFormat="1" applyFont="1" applyFill="1" applyBorder="1" applyAlignment="1">
      <alignment vertical="center"/>
    </xf>
    <xf numFmtId="176" fontId="12" fillId="0" borderId="42" xfId="1" applyNumberFormat="1" applyFont="1" applyFill="1" applyBorder="1" applyAlignment="1">
      <alignment horizontal="center" vertical="center" wrapText="1"/>
    </xf>
    <xf numFmtId="176" fontId="1" fillId="0" borderId="43" xfId="1" applyNumberFormat="1" applyFont="1" applyFill="1" applyBorder="1" applyAlignment="1">
      <alignment vertical="center"/>
    </xf>
    <xf numFmtId="176" fontId="1" fillId="0" borderId="13" xfId="1" applyNumberFormat="1" applyFont="1" applyFill="1" applyBorder="1" applyAlignment="1">
      <alignment vertical="center"/>
    </xf>
    <xf numFmtId="176" fontId="1" fillId="0" borderId="15" xfId="1" applyNumberFormat="1" applyFont="1" applyFill="1" applyBorder="1" applyAlignment="1">
      <alignment vertical="center"/>
    </xf>
    <xf numFmtId="176" fontId="1" fillId="0" borderId="14" xfId="1" applyNumberFormat="1" applyFont="1" applyFill="1" applyBorder="1" applyAlignment="1">
      <alignment vertical="center"/>
    </xf>
    <xf numFmtId="0" fontId="1" fillId="0" borderId="0" xfId="0" applyFont="1" applyFill="1" applyBorder="1" applyAlignment="1">
      <alignment horizontal="left" vertical="center" textRotation="255"/>
    </xf>
    <xf numFmtId="176" fontId="1" fillId="0" borderId="44" xfId="1" applyNumberFormat="1" applyFont="1" applyFill="1" applyBorder="1" applyAlignment="1">
      <alignment vertical="center"/>
    </xf>
    <xf numFmtId="176" fontId="1" fillId="0" borderId="18" xfId="1" applyNumberFormat="1" applyFont="1" applyFill="1" applyBorder="1" applyAlignment="1">
      <alignment vertical="center"/>
    </xf>
    <xf numFmtId="176" fontId="1" fillId="0" borderId="17" xfId="1" applyNumberFormat="1" applyFont="1" applyFill="1" applyBorder="1" applyAlignment="1">
      <alignment vertical="center"/>
    </xf>
    <xf numFmtId="176" fontId="1" fillId="0" borderId="19" xfId="1" applyNumberFormat="1" applyFont="1" applyFill="1" applyBorder="1" applyAlignment="1">
      <alignment vertical="center"/>
    </xf>
    <xf numFmtId="0" fontId="1" fillId="0" borderId="0" xfId="3" applyFont="1" applyFill="1" applyAlignment="1">
      <alignment vertical="center"/>
    </xf>
    <xf numFmtId="176" fontId="1" fillId="0" borderId="0" xfId="3" applyNumberFormat="1" applyFont="1" applyFill="1" applyAlignment="1">
      <alignment vertical="center"/>
    </xf>
    <xf numFmtId="176" fontId="1" fillId="0" borderId="0" xfId="3" applyNumberFormat="1" applyFont="1" applyFill="1" applyAlignment="1">
      <alignment horizontal="right" vertical="center"/>
    </xf>
    <xf numFmtId="0" fontId="1" fillId="0" borderId="45" xfId="3" applyFont="1" applyFill="1" applyBorder="1" applyAlignment="1">
      <alignment vertical="center"/>
    </xf>
    <xf numFmtId="176" fontId="1" fillId="0" borderId="43" xfId="3" applyNumberFormat="1" applyFont="1" applyFill="1" applyBorder="1" applyAlignment="1">
      <alignment vertical="center"/>
    </xf>
    <xf numFmtId="0" fontId="1" fillId="0" borderId="0" xfId="3" applyFont="1" applyFill="1" applyBorder="1" applyAlignment="1">
      <alignment vertical="center"/>
    </xf>
    <xf numFmtId="0" fontId="1" fillId="0" borderId="46" xfId="3" applyFont="1" applyFill="1" applyBorder="1" applyAlignment="1">
      <alignment vertical="center"/>
    </xf>
    <xf numFmtId="0" fontId="1" fillId="0" borderId="38" xfId="3" applyFont="1" applyFill="1" applyBorder="1" applyAlignment="1">
      <alignment vertical="center"/>
    </xf>
    <xf numFmtId="0" fontId="1" fillId="0" borderId="13" xfId="3" applyFont="1" applyFill="1" applyBorder="1" applyAlignment="1">
      <alignment vertical="center"/>
    </xf>
    <xf numFmtId="0" fontId="1" fillId="0" borderId="0" xfId="0" applyFont="1" applyFill="1" applyBorder="1" applyAlignment="1">
      <alignment vertical="center"/>
    </xf>
    <xf numFmtId="0" fontId="17" fillId="0" borderId="0" xfId="0" applyFont="1" applyFill="1" applyBorder="1" applyAlignment="1">
      <alignment vertical="center"/>
    </xf>
    <xf numFmtId="0" fontId="1" fillId="0" borderId="49" xfId="3" applyFont="1" applyFill="1" applyBorder="1" applyAlignment="1">
      <alignment vertical="center"/>
    </xf>
    <xf numFmtId="0" fontId="1" fillId="0" borderId="15" xfId="3" applyFont="1" applyFill="1" applyBorder="1" applyAlignment="1">
      <alignment vertical="center"/>
    </xf>
    <xf numFmtId="0" fontId="1" fillId="0" borderId="51" xfId="3" applyFont="1" applyFill="1" applyBorder="1" applyAlignment="1">
      <alignment vertical="center"/>
    </xf>
    <xf numFmtId="0" fontId="1" fillId="0" borderId="16" xfId="3" applyFont="1" applyFill="1" applyBorder="1" applyAlignment="1">
      <alignment horizontal="distributed" vertical="center"/>
    </xf>
    <xf numFmtId="0" fontId="1" fillId="0" borderId="16" xfId="3" applyFont="1" applyFill="1" applyBorder="1" applyAlignment="1">
      <alignment vertical="center"/>
    </xf>
    <xf numFmtId="0" fontId="1" fillId="0" borderId="38" xfId="3" applyFont="1" applyFill="1" applyBorder="1" applyAlignment="1">
      <alignment horizontal="distributed" vertical="center"/>
    </xf>
    <xf numFmtId="0" fontId="1" fillId="0" borderId="53" xfId="3" applyFont="1" applyFill="1" applyBorder="1" applyAlignment="1">
      <alignment vertical="center"/>
    </xf>
    <xf numFmtId="0" fontId="1" fillId="0" borderId="54" xfId="3" applyFont="1" applyFill="1" applyBorder="1" applyAlignment="1">
      <alignment horizontal="distributed" vertical="center"/>
    </xf>
    <xf numFmtId="0" fontId="1" fillId="0" borderId="38" xfId="0" applyFont="1" applyFill="1" applyBorder="1" applyAlignment="1">
      <alignment vertical="center"/>
    </xf>
    <xf numFmtId="0" fontId="1" fillId="0" borderId="22" xfId="3" applyFont="1" applyFill="1" applyBorder="1" applyAlignment="1">
      <alignment vertical="center"/>
    </xf>
    <xf numFmtId="0" fontId="1" fillId="0" borderId="28" xfId="3" applyFont="1" applyFill="1" applyBorder="1" applyAlignment="1">
      <alignment vertical="center"/>
    </xf>
    <xf numFmtId="0" fontId="1" fillId="0" borderId="57" xfId="3" applyFont="1" applyFill="1" applyBorder="1" applyAlignment="1">
      <alignment vertical="center"/>
    </xf>
    <xf numFmtId="0" fontId="1" fillId="0" borderId="24" xfId="3" applyFont="1" applyFill="1" applyBorder="1" applyAlignment="1">
      <alignment vertical="center"/>
    </xf>
    <xf numFmtId="0" fontId="1" fillId="0" borderId="58" xfId="3" applyFont="1" applyFill="1" applyBorder="1" applyAlignment="1">
      <alignment horizontal="distributed" vertical="center"/>
    </xf>
    <xf numFmtId="0" fontId="0" fillId="0" borderId="0" xfId="3" applyFont="1" applyFill="1" applyBorder="1" applyAlignment="1">
      <alignment vertical="center"/>
    </xf>
    <xf numFmtId="0" fontId="1" fillId="0" borderId="10" xfId="3" applyFont="1" applyFill="1" applyBorder="1" applyAlignment="1">
      <alignment vertical="center"/>
    </xf>
    <xf numFmtId="0" fontId="0" fillId="0" borderId="11" xfId="3" applyFont="1" applyFill="1" applyBorder="1" applyAlignment="1">
      <alignment vertical="center"/>
    </xf>
    <xf numFmtId="0" fontId="1" fillId="0" borderId="11" xfId="3" applyFont="1" applyFill="1" applyBorder="1" applyAlignment="1">
      <alignment vertical="center"/>
    </xf>
    <xf numFmtId="0" fontId="1" fillId="0" borderId="42" xfId="3" applyFont="1" applyFill="1" applyBorder="1" applyAlignment="1">
      <alignment vertical="center"/>
    </xf>
    <xf numFmtId="0" fontId="1" fillId="0" borderId="62" xfId="3" applyFont="1" applyFill="1" applyBorder="1" applyAlignment="1">
      <alignment vertical="center"/>
    </xf>
    <xf numFmtId="0" fontId="1" fillId="0" borderId="0" xfId="0" applyFont="1" applyFill="1" applyAlignment="1">
      <alignment vertical="center"/>
    </xf>
    <xf numFmtId="0" fontId="18" fillId="0" borderId="0" xfId="0" applyFont="1" applyFill="1">
      <alignment vertical="center"/>
    </xf>
    <xf numFmtId="176" fontId="1" fillId="0" borderId="0" xfId="0" applyNumberFormat="1" applyFont="1" applyFill="1" applyAlignment="1">
      <alignment vertical="center"/>
    </xf>
    <xf numFmtId="0" fontId="18" fillId="0" borderId="0" xfId="0" applyFont="1" applyFill="1" applyAlignment="1">
      <alignment vertical="center"/>
    </xf>
    <xf numFmtId="176" fontId="7" fillId="0" borderId="0" xfId="0" applyNumberFormat="1" applyFont="1" applyFill="1">
      <alignment vertical="center"/>
    </xf>
    <xf numFmtId="176" fontId="7" fillId="0" borderId="16" xfId="1" applyNumberFormat="1" applyFont="1" applyFill="1" applyBorder="1">
      <alignment vertical="center"/>
    </xf>
    <xf numFmtId="176" fontId="1" fillId="0" borderId="0" xfId="1" applyNumberFormat="1" applyFont="1" applyFill="1" applyBorder="1" applyAlignment="1">
      <alignment horizontal="center" vertical="center" wrapText="1"/>
    </xf>
    <xf numFmtId="176" fontId="13" fillId="0" borderId="0" xfId="1" applyNumberFormat="1" applyFont="1" applyFill="1" applyAlignment="1">
      <alignment vertical="center"/>
    </xf>
    <xf numFmtId="0" fontId="2" fillId="0" borderId="0" xfId="3" applyFont="1" applyFill="1" applyAlignment="1">
      <alignment horizontal="center" vertical="center"/>
    </xf>
    <xf numFmtId="0" fontId="0" fillId="0" borderId="0" xfId="3" applyFont="1" applyFill="1" applyAlignment="1">
      <alignment horizontal="center" vertical="center"/>
    </xf>
    <xf numFmtId="0" fontId="1" fillId="0" borderId="0" xfId="3" applyFont="1" applyFill="1" applyAlignment="1">
      <alignment horizontal="center" vertical="center"/>
    </xf>
    <xf numFmtId="0" fontId="1" fillId="0" borderId="10" xfId="3" applyFont="1" applyFill="1" applyBorder="1" applyAlignment="1">
      <alignment horizontal="center"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176" fontId="1" fillId="0" borderId="35" xfId="1" applyNumberFormat="1" applyFont="1" applyFill="1" applyBorder="1" applyAlignment="1">
      <alignment horizontal="distributed" vertical="center"/>
    </xf>
    <xf numFmtId="176" fontId="1" fillId="0" borderId="22"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 fillId="0" borderId="24" xfId="1" applyNumberFormat="1" applyFont="1" applyFill="1" applyBorder="1" applyAlignment="1">
      <alignment horizontal="distributed" vertical="center"/>
    </xf>
    <xf numFmtId="176" fontId="1" fillId="0" borderId="35" xfId="1" applyNumberFormat="1" applyFont="1" applyFill="1" applyBorder="1" applyAlignment="1">
      <alignment horizontal="distributed" vertical="center" wrapText="1"/>
    </xf>
    <xf numFmtId="176" fontId="1" fillId="0" borderId="22" xfId="1" applyNumberFormat="1" applyFont="1" applyFill="1" applyBorder="1" applyAlignment="1">
      <alignment horizontal="distributed" vertical="center" wrapText="1"/>
    </xf>
    <xf numFmtId="0" fontId="9" fillId="0" borderId="0" xfId="5" applyFont="1" applyFill="1" applyAlignment="1">
      <alignment horizontal="center" vertical="center"/>
    </xf>
    <xf numFmtId="176" fontId="0" fillId="0" borderId="0" xfId="1" applyNumberFormat="1" applyFont="1" applyFill="1" applyAlignment="1">
      <alignment horizontal="center" vertical="center"/>
    </xf>
    <xf numFmtId="176" fontId="1" fillId="0" borderId="0" xfId="1" applyNumberFormat="1" applyFont="1" applyFill="1" applyAlignment="1">
      <alignment horizontal="center" vertical="center"/>
    </xf>
    <xf numFmtId="176" fontId="15" fillId="0" borderId="23" xfId="1" quotePrefix="1" applyNumberFormat="1" applyFont="1" applyFill="1" applyBorder="1" applyAlignment="1">
      <alignment horizontal="center" vertical="center"/>
    </xf>
    <xf numFmtId="176" fontId="15" fillId="0" borderId="26" xfId="1" quotePrefix="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1" fillId="0" borderId="55" xfId="3" applyNumberFormat="1" applyFont="1" applyFill="1" applyBorder="1" applyAlignment="1">
      <alignment horizontal="right" vertical="center"/>
    </xf>
    <xf numFmtId="176" fontId="1" fillId="0" borderId="56" xfId="3" applyNumberFormat="1" applyFont="1" applyFill="1" applyBorder="1" applyAlignment="1">
      <alignment horizontal="right" vertical="center"/>
    </xf>
    <xf numFmtId="176" fontId="1" fillId="0" borderId="59" xfId="3" applyNumberFormat="1" applyFont="1" applyFill="1" applyBorder="1" applyAlignment="1">
      <alignment horizontal="right" vertical="center"/>
    </xf>
    <xf numFmtId="176" fontId="1" fillId="0" borderId="12" xfId="3" applyNumberFormat="1" applyFont="1" applyFill="1" applyBorder="1" applyAlignment="1">
      <alignment horizontal="right" vertical="center"/>
    </xf>
    <xf numFmtId="176" fontId="1" fillId="0" borderId="60" xfId="3" applyNumberFormat="1" applyFont="1" applyFill="1" applyBorder="1" applyAlignment="1">
      <alignment horizontal="right" vertical="center"/>
    </xf>
    <xf numFmtId="176" fontId="1" fillId="0" borderId="61" xfId="3" applyNumberFormat="1" applyFont="1" applyFill="1" applyBorder="1" applyAlignment="1">
      <alignment horizontal="right" vertical="center"/>
    </xf>
    <xf numFmtId="176" fontId="1" fillId="0" borderId="48" xfId="3" applyNumberFormat="1" applyFont="1" applyFill="1" applyBorder="1" applyAlignment="1">
      <alignment horizontal="right" vertical="center"/>
    </xf>
    <xf numFmtId="176" fontId="1" fillId="0" borderId="14" xfId="3" applyNumberFormat="1" applyFont="1" applyFill="1" applyBorder="1" applyAlignment="1">
      <alignment horizontal="right" vertical="center"/>
    </xf>
    <xf numFmtId="176" fontId="1" fillId="0" borderId="35" xfId="3" applyNumberFormat="1" applyFont="1" applyFill="1" applyBorder="1" applyAlignment="1">
      <alignment horizontal="right" vertical="center"/>
    </xf>
    <xf numFmtId="176" fontId="1" fillId="0" borderId="52" xfId="3" applyNumberFormat="1" applyFont="1" applyFill="1" applyBorder="1" applyAlignment="1">
      <alignment horizontal="right" vertical="center"/>
    </xf>
    <xf numFmtId="176" fontId="1" fillId="0" borderId="36" xfId="3" applyNumberFormat="1" applyFont="1" applyFill="1" applyBorder="1" applyAlignment="1">
      <alignment horizontal="right" vertical="center"/>
    </xf>
    <xf numFmtId="176" fontId="1" fillId="0" borderId="50" xfId="3" applyNumberFormat="1" applyFont="1" applyFill="1" applyBorder="1" applyAlignment="1">
      <alignment horizontal="right" vertical="center"/>
    </xf>
    <xf numFmtId="176" fontId="1" fillId="0" borderId="37" xfId="3" applyNumberFormat="1" applyFont="1" applyFill="1" applyBorder="1" applyAlignment="1">
      <alignment horizontal="right" vertical="center"/>
    </xf>
    <xf numFmtId="176" fontId="1" fillId="0" borderId="47" xfId="3" applyNumberFormat="1" applyFont="1" applyFill="1" applyBorder="1" applyAlignment="1">
      <alignment horizontal="right" vertical="center"/>
    </xf>
    <xf numFmtId="0" fontId="11" fillId="0" borderId="42" xfId="3" applyFont="1" applyFill="1" applyBorder="1" applyAlignment="1">
      <alignment horizontal="distributed" vertical="center"/>
    </xf>
    <xf numFmtId="0" fontId="11" fillId="0" borderId="20" xfId="3" applyFont="1" applyFill="1" applyBorder="1" applyAlignment="1">
      <alignment horizontal="distributed" vertical="center"/>
    </xf>
    <xf numFmtId="0" fontId="2" fillId="0" borderId="0" xfId="5" applyFont="1" applyFill="1" applyAlignment="1">
      <alignment horizontal="center" vertical="center"/>
    </xf>
    <xf numFmtId="0" fontId="0" fillId="0" borderId="56" xfId="0" applyFill="1" applyBorder="1" applyAlignment="1">
      <alignment horizontal="right" vertical="center"/>
    </xf>
  </cellXfs>
  <cellStyles count="944">
    <cellStyle name="20% - アクセント 1 10" xfId="6"/>
    <cellStyle name="20% - アクセント 1 11" xfId="7"/>
    <cellStyle name="20% - アクセント 1 12" xfId="8"/>
    <cellStyle name="20% - アクセント 1 13" xfId="9"/>
    <cellStyle name="20% - アクセント 1 14" xfId="10"/>
    <cellStyle name="20% - アクセント 1 15" xfId="11"/>
    <cellStyle name="20% - アクセント 1 16" xfId="12"/>
    <cellStyle name="20% - アクセント 1 17" xfId="13"/>
    <cellStyle name="20% - アクセント 1 18" xfId="14"/>
    <cellStyle name="20% - アクセント 1 19" xfId="15"/>
    <cellStyle name="20% - アクセント 1 2" xfId="16"/>
    <cellStyle name="20% - アクセント 1 20" xfId="17"/>
    <cellStyle name="20% - アクセント 1 21" xfId="18"/>
    <cellStyle name="20% - アクセント 1 22" xfId="19"/>
    <cellStyle name="20% - アクセント 1 23" xfId="20"/>
    <cellStyle name="20% - アクセント 1 3" xfId="21"/>
    <cellStyle name="20% - アクセント 1 4" xfId="22"/>
    <cellStyle name="20% - アクセント 1 5" xfId="23"/>
    <cellStyle name="20% - アクセント 1 6" xfId="24"/>
    <cellStyle name="20% - アクセント 1 7" xfId="25"/>
    <cellStyle name="20% - アクセント 1 8" xfId="26"/>
    <cellStyle name="20% - アクセント 1 9" xfId="27"/>
    <cellStyle name="20% - アクセント 2 10" xfId="28"/>
    <cellStyle name="20% - アクセント 2 11" xfId="29"/>
    <cellStyle name="20% - アクセント 2 12" xfId="30"/>
    <cellStyle name="20% - アクセント 2 13" xfId="31"/>
    <cellStyle name="20% - アクセント 2 14" xfId="32"/>
    <cellStyle name="20% - アクセント 2 15" xfId="33"/>
    <cellStyle name="20% - アクセント 2 16" xfId="34"/>
    <cellStyle name="20% - アクセント 2 17" xfId="35"/>
    <cellStyle name="20% - アクセント 2 18" xfId="36"/>
    <cellStyle name="20% - アクセント 2 19" xfId="37"/>
    <cellStyle name="20% - アクセント 2 2" xfId="38"/>
    <cellStyle name="20% - アクセント 2 20" xfId="39"/>
    <cellStyle name="20% - アクセント 2 21" xfId="40"/>
    <cellStyle name="20% - アクセント 2 22" xfId="41"/>
    <cellStyle name="20% - アクセント 2 23" xfId="42"/>
    <cellStyle name="20% - アクセント 2 3" xfId="43"/>
    <cellStyle name="20% - アクセント 2 4" xfId="44"/>
    <cellStyle name="20% - アクセント 2 5" xfId="45"/>
    <cellStyle name="20% - アクセント 2 6" xfId="46"/>
    <cellStyle name="20% - アクセント 2 7" xfId="47"/>
    <cellStyle name="20% - アクセント 2 8" xfId="48"/>
    <cellStyle name="20% - アクセント 2 9" xfId="49"/>
    <cellStyle name="20% - アクセント 3 10" xfId="50"/>
    <cellStyle name="20% - アクセント 3 11" xfId="51"/>
    <cellStyle name="20% - アクセント 3 12" xfId="52"/>
    <cellStyle name="20% - アクセント 3 13" xfId="53"/>
    <cellStyle name="20% - アクセント 3 14" xfId="54"/>
    <cellStyle name="20% - アクセント 3 15" xfId="55"/>
    <cellStyle name="20% - アクセント 3 16" xfId="56"/>
    <cellStyle name="20% - アクセント 3 17" xfId="57"/>
    <cellStyle name="20% - アクセント 3 18" xfId="58"/>
    <cellStyle name="20% - アクセント 3 19" xfId="59"/>
    <cellStyle name="20% - アクセント 3 2" xfId="60"/>
    <cellStyle name="20% - アクセント 3 20" xfId="61"/>
    <cellStyle name="20% - アクセント 3 21" xfId="62"/>
    <cellStyle name="20% - アクセント 3 22" xfId="63"/>
    <cellStyle name="20% - アクセント 3 23" xfId="64"/>
    <cellStyle name="20% - アクセント 3 3" xfId="65"/>
    <cellStyle name="20% - アクセント 3 4" xfId="66"/>
    <cellStyle name="20% - アクセント 3 5" xfId="67"/>
    <cellStyle name="20% - アクセント 3 6" xfId="68"/>
    <cellStyle name="20% - アクセント 3 7" xfId="69"/>
    <cellStyle name="20% - アクセント 3 8" xfId="70"/>
    <cellStyle name="20% - アクセント 3 9" xfId="71"/>
    <cellStyle name="20% - アクセント 4 10" xfId="72"/>
    <cellStyle name="20% - アクセント 4 11" xfId="73"/>
    <cellStyle name="20% - アクセント 4 12" xfId="74"/>
    <cellStyle name="20% - アクセント 4 13" xfId="75"/>
    <cellStyle name="20% - アクセント 4 14" xfId="76"/>
    <cellStyle name="20% - アクセント 4 15" xfId="77"/>
    <cellStyle name="20% - アクセント 4 16" xfId="78"/>
    <cellStyle name="20% - アクセント 4 17" xfId="79"/>
    <cellStyle name="20% - アクセント 4 18" xfId="80"/>
    <cellStyle name="20% - アクセント 4 19" xfId="81"/>
    <cellStyle name="20% - アクセント 4 2" xfId="82"/>
    <cellStyle name="20% - アクセント 4 20" xfId="83"/>
    <cellStyle name="20% - アクセント 4 21" xfId="84"/>
    <cellStyle name="20% - アクセント 4 22" xfId="85"/>
    <cellStyle name="20% - アクセント 4 23" xfId="86"/>
    <cellStyle name="20% - アクセント 4 3" xfId="87"/>
    <cellStyle name="20% - アクセント 4 4" xfId="88"/>
    <cellStyle name="20% - アクセント 4 5" xfId="89"/>
    <cellStyle name="20% - アクセント 4 6" xfId="90"/>
    <cellStyle name="20% - アクセント 4 7" xfId="91"/>
    <cellStyle name="20% - アクセント 4 8" xfId="92"/>
    <cellStyle name="20% - アクセント 4 9" xfId="93"/>
    <cellStyle name="20% - アクセント 5 10" xfId="94"/>
    <cellStyle name="20% - アクセント 5 11" xfId="95"/>
    <cellStyle name="20% - アクセント 5 12" xfId="96"/>
    <cellStyle name="20% - アクセント 5 13" xfId="97"/>
    <cellStyle name="20% - アクセント 5 14" xfId="98"/>
    <cellStyle name="20% - アクセント 5 15" xfId="99"/>
    <cellStyle name="20% - アクセント 5 16" xfId="100"/>
    <cellStyle name="20% - アクセント 5 17" xfId="101"/>
    <cellStyle name="20% - アクセント 5 18" xfId="102"/>
    <cellStyle name="20% - アクセント 5 19" xfId="103"/>
    <cellStyle name="20% - アクセント 5 2" xfId="104"/>
    <cellStyle name="20% - アクセント 5 20" xfId="105"/>
    <cellStyle name="20% - アクセント 5 21" xfId="106"/>
    <cellStyle name="20% - アクセント 5 22" xfId="107"/>
    <cellStyle name="20% - アクセント 5 23" xfId="108"/>
    <cellStyle name="20% - アクセント 5 3" xfId="109"/>
    <cellStyle name="20% - アクセント 5 4" xfId="110"/>
    <cellStyle name="20% - アクセント 5 5" xfId="111"/>
    <cellStyle name="20% - アクセント 5 6" xfId="112"/>
    <cellStyle name="20% - アクセント 5 7" xfId="113"/>
    <cellStyle name="20% - アクセント 5 8" xfId="114"/>
    <cellStyle name="20% - アクセント 5 9" xfId="115"/>
    <cellStyle name="20% - アクセント 6 10" xfId="116"/>
    <cellStyle name="20% - アクセント 6 11" xfId="117"/>
    <cellStyle name="20% - アクセント 6 12" xfId="118"/>
    <cellStyle name="20% - アクセント 6 13" xfId="119"/>
    <cellStyle name="20% - アクセント 6 14" xfId="120"/>
    <cellStyle name="20% - アクセント 6 15" xfId="121"/>
    <cellStyle name="20% - アクセント 6 16" xfId="122"/>
    <cellStyle name="20% - アクセント 6 17" xfId="123"/>
    <cellStyle name="20% - アクセント 6 18" xfId="124"/>
    <cellStyle name="20% - アクセント 6 19" xfId="125"/>
    <cellStyle name="20% - アクセント 6 2" xfId="126"/>
    <cellStyle name="20% - アクセント 6 20" xfId="127"/>
    <cellStyle name="20% - アクセント 6 21" xfId="128"/>
    <cellStyle name="20% - アクセント 6 22" xfId="129"/>
    <cellStyle name="20% - アクセント 6 23" xfId="130"/>
    <cellStyle name="20% - アクセント 6 3" xfId="131"/>
    <cellStyle name="20% - アクセント 6 4" xfId="132"/>
    <cellStyle name="20% - アクセント 6 5" xfId="133"/>
    <cellStyle name="20% - アクセント 6 6" xfId="134"/>
    <cellStyle name="20% - アクセント 6 7" xfId="135"/>
    <cellStyle name="20% - アクセント 6 8" xfId="136"/>
    <cellStyle name="20% - アクセント 6 9" xfId="137"/>
    <cellStyle name="40% - アクセント 1 10" xfId="138"/>
    <cellStyle name="40% - アクセント 1 11" xfId="139"/>
    <cellStyle name="40% - アクセント 1 12" xfId="140"/>
    <cellStyle name="40% - アクセント 1 13" xfId="141"/>
    <cellStyle name="40% - アクセント 1 14" xfId="142"/>
    <cellStyle name="40% - アクセント 1 15" xfId="143"/>
    <cellStyle name="40% - アクセント 1 16" xfId="144"/>
    <cellStyle name="40% - アクセント 1 17" xfId="145"/>
    <cellStyle name="40% - アクセント 1 18" xfId="146"/>
    <cellStyle name="40% - アクセント 1 19" xfId="147"/>
    <cellStyle name="40% - アクセント 1 2" xfId="148"/>
    <cellStyle name="40% - アクセント 1 20" xfId="149"/>
    <cellStyle name="40% - アクセント 1 21" xfId="150"/>
    <cellStyle name="40% - アクセント 1 22" xfId="151"/>
    <cellStyle name="40% - アクセント 1 23" xfId="152"/>
    <cellStyle name="40% - アクセント 1 3" xfId="153"/>
    <cellStyle name="40% - アクセント 1 4" xfId="154"/>
    <cellStyle name="40% - アクセント 1 5" xfId="155"/>
    <cellStyle name="40% - アクセント 1 6" xfId="156"/>
    <cellStyle name="40% - アクセント 1 7" xfId="157"/>
    <cellStyle name="40% - アクセント 1 8" xfId="158"/>
    <cellStyle name="40% - アクセント 1 9" xfId="159"/>
    <cellStyle name="40% - アクセント 2 10" xfId="160"/>
    <cellStyle name="40% - アクセント 2 11" xfId="161"/>
    <cellStyle name="40% - アクセント 2 12" xfId="162"/>
    <cellStyle name="40% - アクセント 2 13" xfId="163"/>
    <cellStyle name="40% - アクセント 2 14" xfId="164"/>
    <cellStyle name="40% - アクセント 2 15" xfId="165"/>
    <cellStyle name="40% - アクセント 2 16" xfId="166"/>
    <cellStyle name="40% - アクセント 2 17" xfId="167"/>
    <cellStyle name="40% - アクセント 2 18" xfId="168"/>
    <cellStyle name="40% - アクセント 2 19" xfId="169"/>
    <cellStyle name="40% - アクセント 2 2" xfId="170"/>
    <cellStyle name="40% - アクセント 2 20" xfId="171"/>
    <cellStyle name="40% - アクセント 2 21" xfId="172"/>
    <cellStyle name="40% - アクセント 2 22" xfId="173"/>
    <cellStyle name="40% - アクセント 2 23" xfId="174"/>
    <cellStyle name="40% - アクセント 2 3" xfId="175"/>
    <cellStyle name="40% - アクセント 2 4" xfId="176"/>
    <cellStyle name="40% - アクセント 2 5" xfId="177"/>
    <cellStyle name="40% - アクセント 2 6" xfId="178"/>
    <cellStyle name="40% - アクセント 2 7" xfId="179"/>
    <cellStyle name="40% - アクセント 2 8" xfId="180"/>
    <cellStyle name="40% - アクセント 2 9" xfId="181"/>
    <cellStyle name="40% - アクセント 3 10" xfId="182"/>
    <cellStyle name="40% - アクセント 3 11" xfId="183"/>
    <cellStyle name="40% - アクセント 3 12" xfId="184"/>
    <cellStyle name="40% - アクセント 3 13" xfId="185"/>
    <cellStyle name="40% - アクセント 3 14" xfId="186"/>
    <cellStyle name="40% - アクセント 3 15" xfId="187"/>
    <cellStyle name="40% - アクセント 3 16" xfId="188"/>
    <cellStyle name="40% - アクセント 3 17" xfId="189"/>
    <cellStyle name="40% - アクセント 3 18" xfId="190"/>
    <cellStyle name="40% - アクセント 3 19" xfId="191"/>
    <cellStyle name="40% - アクセント 3 2" xfId="192"/>
    <cellStyle name="40% - アクセント 3 20" xfId="193"/>
    <cellStyle name="40% - アクセント 3 21" xfId="194"/>
    <cellStyle name="40% - アクセント 3 22" xfId="195"/>
    <cellStyle name="40% - アクセント 3 23" xfId="196"/>
    <cellStyle name="40% - アクセント 3 3" xfId="197"/>
    <cellStyle name="40% - アクセント 3 4" xfId="198"/>
    <cellStyle name="40% - アクセント 3 5" xfId="199"/>
    <cellStyle name="40% - アクセント 3 6" xfId="200"/>
    <cellStyle name="40% - アクセント 3 7" xfId="201"/>
    <cellStyle name="40% - アクセント 3 8" xfId="202"/>
    <cellStyle name="40% - アクセント 3 9" xfId="203"/>
    <cellStyle name="40% - アクセント 4 10" xfId="204"/>
    <cellStyle name="40% - アクセント 4 11" xfId="205"/>
    <cellStyle name="40% - アクセント 4 12" xfId="206"/>
    <cellStyle name="40% - アクセント 4 13" xfId="207"/>
    <cellStyle name="40% - アクセント 4 14" xfId="208"/>
    <cellStyle name="40% - アクセント 4 15" xfId="209"/>
    <cellStyle name="40% - アクセント 4 16" xfId="210"/>
    <cellStyle name="40% - アクセント 4 17" xfId="211"/>
    <cellStyle name="40% - アクセント 4 18" xfId="212"/>
    <cellStyle name="40% - アクセント 4 19" xfId="213"/>
    <cellStyle name="40% - アクセント 4 2" xfId="214"/>
    <cellStyle name="40% - アクセント 4 20" xfId="215"/>
    <cellStyle name="40% - アクセント 4 21" xfId="216"/>
    <cellStyle name="40% - アクセント 4 22" xfId="217"/>
    <cellStyle name="40% - アクセント 4 23" xfId="218"/>
    <cellStyle name="40% - アクセント 4 3" xfId="219"/>
    <cellStyle name="40% - アクセント 4 4" xfId="220"/>
    <cellStyle name="40% - アクセント 4 5" xfId="221"/>
    <cellStyle name="40% - アクセント 4 6" xfId="222"/>
    <cellStyle name="40% - アクセント 4 7" xfId="223"/>
    <cellStyle name="40% - アクセント 4 8" xfId="224"/>
    <cellStyle name="40% - アクセント 4 9" xfId="225"/>
    <cellStyle name="40% - アクセント 5 10" xfId="226"/>
    <cellStyle name="40% - アクセント 5 11" xfId="227"/>
    <cellStyle name="40% - アクセント 5 12" xfId="228"/>
    <cellStyle name="40% - アクセント 5 13" xfId="229"/>
    <cellStyle name="40% - アクセント 5 14" xfId="230"/>
    <cellStyle name="40% - アクセント 5 15" xfId="231"/>
    <cellStyle name="40% - アクセント 5 16" xfId="232"/>
    <cellStyle name="40% - アクセント 5 17" xfId="233"/>
    <cellStyle name="40% - アクセント 5 18" xfId="234"/>
    <cellStyle name="40% - アクセント 5 19" xfId="235"/>
    <cellStyle name="40% - アクセント 5 2" xfId="236"/>
    <cellStyle name="40% - アクセント 5 20" xfId="237"/>
    <cellStyle name="40% - アクセント 5 21" xfId="238"/>
    <cellStyle name="40% - アクセント 5 22" xfId="239"/>
    <cellStyle name="40% - アクセント 5 23" xfId="240"/>
    <cellStyle name="40% - アクセント 5 3" xfId="241"/>
    <cellStyle name="40% - アクセント 5 4" xfId="242"/>
    <cellStyle name="40% - アクセント 5 5" xfId="243"/>
    <cellStyle name="40% - アクセント 5 6" xfId="244"/>
    <cellStyle name="40% - アクセント 5 7" xfId="245"/>
    <cellStyle name="40% - アクセント 5 8" xfId="246"/>
    <cellStyle name="40% - アクセント 5 9" xfId="247"/>
    <cellStyle name="40% - アクセント 6 10" xfId="248"/>
    <cellStyle name="40% - アクセント 6 11" xfId="249"/>
    <cellStyle name="40% - アクセント 6 12" xfId="250"/>
    <cellStyle name="40% - アクセント 6 13" xfId="251"/>
    <cellStyle name="40% - アクセント 6 14" xfId="252"/>
    <cellStyle name="40% - アクセント 6 15" xfId="253"/>
    <cellStyle name="40% - アクセント 6 16" xfId="254"/>
    <cellStyle name="40% - アクセント 6 17" xfId="255"/>
    <cellStyle name="40% - アクセント 6 18" xfId="256"/>
    <cellStyle name="40% - アクセント 6 19" xfId="257"/>
    <cellStyle name="40% - アクセント 6 2" xfId="258"/>
    <cellStyle name="40% - アクセント 6 20" xfId="259"/>
    <cellStyle name="40% - アクセント 6 21" xfId="260"/>
    <cellStyle name="40% - アクセント 6 22" xfId="261"/>
    <cellStyle name="40% - アクセント 6 23" xfId="262"/>
    <cellStyle name="40% - アクセント 6 3" xfId="263"/>
    <cellStyle name="40% - アクセント 6 4" xfId="264"/>
    <cellStyle name="40% - アクセント 6 5" xfId="265"/>
    <cellStyle name="40% - アクセント 6 6" xfId="266"/>
    <cellStyle name="40% - アクセント 6 7" xfId="267"/>
    <cellStyle name="40% - アクセント 6 8" xfId="268"/>
    <cellStyle name="40% - アクセント 6 9" xfId="269"/>
    <cellStyle name="60% - アクセント 1 10" xfId="270"/>
    <cellStyle name="60% - アクセント 1 11" xfId="271"/>
    <cellStyle name="60% - アクセント 1 12" xfId="272"/>
    <cellStyle name="60% - アクセント 1 13" xfId="273"/>
    <cellStyle name="60% - アクセント 1 14" xfId="274"/>
    <cellStyle name="60% - アクセント 1 15" xfId="275"/>
    <cellStyle name="60% - アクセント 1 16" xfId="276"/>
    <cellStyle name="60% - アクセント 1 17" xfId="277"/>
    <cellStyle name="60% - アクセント 1 18" xfId="278"/>
    <cellStyle name="60% - アクセント 1 19" xfId="279"/>
    <cellStyle name="60% - アクセント 1 2" xfId="280"/>
    <cellStyle name="60% - アクセント 1 20" xfId="281"/>
    <cellStyle name="60% - アクセント 1 21" xfId="282"/>
    <cellStyle name="60% - アクセント 1 22" xfId="283"/>
    <cellStyle name="60% - アクセント 1 23" xfId="284"/>
    <cellStyle name="60% - アクセント 1 3" xfId="285"/>
    <cellStyle name="60% - アクセント 1 4" xfId="286"/>
    <cellStyle name="60% - アクセント 1 5" xfId="287"/>
    <cellStyle name="60% - アクセント 1 6" xfId="288"/>
    <cellStyle name="60% - アクセント 1 7" xfId="289"/>
    <cellStyle name="60% - アクセント 1 8" xfId="290"/>
    <cellStyle name="60% - アクセント 1 9" xfId="291"/>
    <cellStyle name="60% - アクセント 2 10" xfId="292"/>
    <cellStyle name="60% - アクセント 2 11" xfId="293"/>
    <cellStyle name="60% - アクセント 2 12" xfId="294"/>
    <cellStyle name="60% - アクセント 2 13" xfId="295"/>
    <cellStyle name="60% - アクセント 2 14" xfId="296"/>
    <cellStyle name="60% - アクセント 2 15" xfId="297"/>
    <cellStyle name="60% - アクセント 2 16" xfId="298"/>
    <cellStyle name="60% - アクセント 2 17" xfId="299"/>
    <cellStyle name="60% - アクセント 2 18" xfId="300"/>
    <cellStyle name="60% - アクセント 2 19" xfId="301"/>
    <cellStyle name="60% - アクセント 2 2" xfId="302"/>
    <cellStyle name="60% - アクセント 2 20" xfId="303"/>
    <cellStyle name="60% - アクセント 2 21" xfId="304"/>
    <cellStyle name="60% - アクセント 2 22" xfId="305"/>
    <cellStyle name="60% - アクセント 2 23" xfId="306"/>
    <cellStyle name="60% - アクセント 2 3" xfId="307"/>
    <cellStyle name="60% - アクセント 2 4" xfId="308"/>
    <cellStyle name="60% - アクセント 2 5" xfId="309"/>
    <cellStyle name="60% - アクセント 2 6" xfId="310"/>
    <cellStyle name="60% - アクセント 2 7" xfId="311"/>
    <cellStyle name="60% - アクセント 2 8" xfId="312"/>
    <cellStyle name="60% - アクセント 2 9" xfId="313"/>
    <cellStyle name="60% - アクセント 3 10" xfId="314"/>
    <cellStyle name="60% - アクセント 3 11" xfId="315"/>
    <cellStyle name="60% - アクセント 3 12" xfId="316"/>
    <cellStyle name="60% - アクセント 3 13" xfId="317"/>
    <cellStyle name="60% - アクセント 3 14" xfId="318"/>
    <cellStyle name="60% - アクセント 3 15" xfId="319"/>
    <cellStyle name="60% - アクセント 3 16" xfId="320"/>
    <cellStyle name="60% - アクセント 3 17" xfId="321"/>
    <cellStyle name="60% - アクセント 3 18" xfId="322"/>
    <cellStyle name="60% - アクセント 3 19" xfId="323"/>
    <cellStyle name="60% - アクセント 3 2" xfId="324"/>
    <cellStyle name="60% - アクセント 3 20" xfId="325"/>
    <cellStyle name="60% - アクセント 3 21" xfId="326"/>
    <cellStyle name="60% - アクセント 3 22" xfId="327"/>
    <cellStyle name="60% - アクセント 3 23" xfId="328"/>
    <cellStyle name="60% - アクセント 3 3" xfId="329"/>
    <cellStyle name="60% - アクセント 3 4" xfId="330"/>
    <cellStyle name="60% - アクセント 3 5" xfId="331"/>
    <cellStyle name="60% - アクセント 3 6" xfId="332"/>
    <cellStyle name="60% - アクセント 3 7" xfId="333"/>
    <cellStyle name="60% - アクセント 3 8" xfId="334"/>
    <cellStyle name="60% - アクセント 3 9" xfId="335"/>
    <cellStyle name="60% - アクセント 4 10" xfId="336"/>
    <cellStyle name="60% - アクセント 4 11" xfId="337"/>
    <cellStyle name="60% - アクセント 4 12" xfId="338"/>
    <cellStyle name="60% - アクセント 4 13" xfId="339"/>
    <cellStyle name="60% - アクセント 4 14" xfId="340"/>
    <cellStyle name="60% - アクセント 4 15" xfId="341"/>
    <cellStyle name="60% - アクセント 4 16" xfId="342"/>
    <cellStyle name="60% - アクセント 4 17" xfId="343"/>
    <cellStyle name="60% - アクセント 4 18" xfId="344"/>
    <cellStyle name="60% - アクセント 4 19" xfId="345"/>
    <cellStyle name="60% - アクセント 4 2" xfId="346"/>
    <cellStyle name="60% - アクセント 4 20" xfId="347"/>
    <cellStyle name="60% - アクセント 4 21" xfId="348"/>
    <cellStyle name="60% - アクセント 4 22" xfId="349"/>
    <cellStyle name="60% - アクセント 4 23" xfId="350"/>
    <cellStyle name="60% - アクセント 4 3" xfId="351"/>
    <cellStyle name="60% - アクセント 4 4" xfId="352"/>
    <cellStyle name="60% - アクセント 4 5" xfId="353"/>
    <cellStyle name="60% - アクセント 4 6" xfId="354"/>
    <cellStyle name="60% - アクセント 4 7" xfId="355"/>
    <cellStyle name="60% - アクセント 4 8" xfId="356"/>
    <cellStyle name="60% - アクセント 4 9" xfId="357"/>
    <cellStyle name="60% - アクセント 5 10" xfId="358"/>
    <cellStyle name="60% - アクセント 5 11" xfId="359"/>
    <cellStyle name="60% - アクセント 5 12" xfId="360"/>
    <cellStyle name="60% - アクセント 5 13" xfId="361"/>
    <cellStyle name="60% - アクセント 5 14" xfId="362"/>
    <cellStyle name="60% - アクセント 5 15" xfId="363"/>
    <cellStyle name="60% - アクセント 5 16" xfId="364"/>
    <cellStyle name="60% - アクセント 5 17" xfId="365"/>
    <cellStyle name="60% - アクセント 5 18" xfId="366"/>
    <cellStyle name="60% - アクセント 5 19" xfId="367"/>
    <cellStyle name="60% - アクセント 5 2" xfId="368"/>
    <cellStyle name="60% - アクセント 5 20" xfId="369"/>
    <cellStyle name="60% - アクセント 5 21" xfId="370"/>
    <cellStyle name="60% - アクセント 5 22" xfId="371"/>
    <cellStyle name="60% - アクセント 5 23" xfId="372"/>
    <cellStyle name="60% - アクセント 5 3" xfId="373"/>
    <cellStyle name="60% - アクセント 5 4" xfId="374"/>
    <cellStyle name="60% - アクセント 5 5" xfId="375"/>
    <cellStyle name="60% - アクセント 5 6" xfId="376"/>
    <cellStyle name="60% - アクセント 5 7" xfId="377"/>
    <cellStyle name="60% - アクセント 5 8" xfId="378"/>
    <cellStyle name="60% - アクセント 5 9" xfId="379"/>
    <cellStyle name="60% - アクセント 6 10" xfId="380"/>
    <cellStyle name="60% - アクセント 6 11" xfId="381"/>
    <cellStyle name="60% - アクセント 6 12" xfId="382"/>
    <cellStyle name="60% - アクセント 6 13" xfId="383"/>
    <cellStyle name="60% - アクセント 6 14" xfId="384"/>
    <cellStyle name="60% - アクセント 6 15" xfId="385"/>
    <cellStyle name="60% - アクセント 6 16" xfId="386"/>
    <cellStyle name="60% - アクセント 6 17" xfId="387"/>
    <cellStyle name="60% - アクセント 6 18" xfId="388"/>
    <cellStyle name="60% - アクセント 6 19" xfId="389"/>
    <cellStyle name="60% - アクセント 6 2" xfId="390"/>
    <cellStyle name="60% - アクセント 6 20" xfId="391"/>
    <cellStyle name="60% - アクセント 6 21" xfId="392"/>
    <cellStyle name="60% - アクセント 6 22" xfId="393"/>
    <cellStyle name="60% - アクセント 6 23" xfId="394"/>
    <cellStyle name="60% - アクセント 6 3" xfId="395"/>
    <cellStyle name="60% - アクセント 6 4" xfId="396"/>
    <cellStyle name="60% - アクセント 6 5" xfId="397"/>
    <cellStyle name="60% - アクセント 6 6" xfId="398"/>
    <cellStyle name="60% - アクセント 6 7" xfId="399"/>
    <cellStyle name="60% - アクセント 6 8" xfId="400"/>
    <cellStyle name="60% - アクセント 6 9" xfId="401"/>
    <cellStyle name="Header1" xfId="402"/>
    <cellStyle name="Header2" xfId="403"/>
    <cellStyle name="アクセント 1 10" xfId="404"/>
    <cellStyle name="アクセント 1 11" xfId="405"/>
    <cellStyle name="アクセント 1 12" xfId="406"/>
    <cellStyle name="アクセント 1 13" xfId="407"/>
    <cellStyle name="アクセント 1 14" xfId="408"/>
    <cellStyle name="アクセント 1 15" xfId="409"/>
    <cellStyle name="アクセント 1 16" xfId="410"/>
    <cellStyle name="アクセント 1 17" xfId="411"/>
    <cellStyle name="アクセント 1 18" xfId="412"/>
    <cellStyle name="アクセント 1 19" xfId="413"/>
    <cellStyle name="アクセント 1 2" xfId="414"/>
    <cellStyle name="アクセント 1 20" xfId="415"/>
    <cellStyle name="アクセント 1 21" xfId="416"/>
    <cellStyle name="アクセント 1 22" xfId="417"/>
    <cellStyle name="アクセント 1 23" xfId="418"/>
    <cellStyle name="アクセント 1 3" xfId="419"/>
    <cellStyle name="アクセント 1 4" xfId="420"/>
    <cellStyle name="アクセント 1 5" xfId="421"/>
    <cellStyle name="アクセント 1 6" xfId="422"/>
    <cellStyle name="アクセント 1 7" xfId="423"/>
    <cellStyle name="アクセント 1 8" xfId="424"/>
    <cellStyle name="アクセント 1 9" xfId="425"/>
    <cellStyle name="アクセント 2 10" xfId="426"/>
    <cellStyle name="アクセント 2 11" xfId="427"/>
    <cellStyle name="アクセント 2 12" xfId="428"/>
    <cellStyle name="アクセント 2 13" xfId="429"/>
    <cellStyle name="アクセント 2 14" xfId="430"/>
    <cellStyle name="アクセント 2 15" xfId="431"/>
    <cellStyle name="アクセント 2 16" xfId="432"/>
    <cellStyle name="アクセント 2 17" xfId="433"/>
    <cellStyle name="アクセント 2 18" xfId="434"/>
    <cellStyle name="アクセント 2 19" xfId="435"/>
    <cellStyle name="アクセント 2 2" xfId="436"/>
    <cellStyle name="アクセント 2 20" xfId="437"/>
    <cellStyle name="アクセント 2 21" xfId="438"/>
    <cellStyle name="アクセント 2 22" xfId="439"/>
    <cellStyle name="アクセント 2 23" xfId="440"/>
    <cellStyle name="アクセント 2 3" xfId="441"/>
    <cellStyle name="アクセント 2 4" xfId="442"/>
    <cellStyle name="アクセント 2 5" xfId="443"/>
    <cellStyle name="アクセント 2 6" xfId="444"/>
    <cellStyle name="アクセント 2 7" xfId="445"/>
    <cellStyle name="アクセント 2 8" xfId="446"/>
    <cellStyle name="アクセント 2 9" xfId="447"/>
    <cellStyle name="アクセント 3 10" xfId="448"/>
    <cellStyle name="アクセント 3 11" xfId="449"/>
    <cellStyle name="アクセント 3 12" xfId="450"/>
    <cellStyle name="アクセント 3 13" xfId="451"/>
    <cellStyle name="アクセント 3 14" xfId="452"/>
    <cellStyle name="アクセント 3 15" xfId="453"/>
    <cellStyle name="アクセント 3 16" xfId="454"/>
    <cellStyle name="アクセント 3 17" xfId="455"/>
    <cellStyle name="アクセント 3 18" xfId="456"/>
    <cellStyle name="アクセント 3 19" xfId="457"/>
    <cellStyle name="アクセント 3 2" xfId="458"/>
    <cellStyle name="アクセント 3 20" xfId="459"/>
    <cellStyle name="アクセント 3 21" xfId="460"/>
    <cellStyle name="アクセント 3 22" xfId="461"/>
    <cellStyle name="アクセント 3 23" xfId="462"/>
    <cellStyle name="アクセント 3 3" xfId="463"/>
    <cellStyle name="アクセント 3 4" xfId="464"/>
    <cellStyle name="アクセント 3 5" xfId="465"/>
    <cellStyle name="アクセント 3 6" xfId="466"/>
    <cellStyle name="アクセント 3 7" xfId="467"/>
    <cellStyle name="アクセント 3 8" xfId="468"/>
    <cellStyle name="アクセント 3 9" xfId="469"/>
    <cellStyle name="アクセント 4 10" xfId="470"/>
    <cellStyle name="アクセント 4 11" xfId="471"/>
    <cellStyle name="アクセント 4 12" xfId="472"/>
    <cellStyle name="アクセント 4 13" xfId="473"/>
    <cellStyle name="アクセント 4 14" xfId="474"/>
    <cellStyle name="アクセント 4 15" xfId="475"/>
    <cellStyle name="アクセント 4 16" xfId="476"/>
    <cellStyle name="アクセント 4 17" xfId="477"/>
    <cellStyle name="アクセント 4 18" xfId="478"/>
    <cellStyle name="アクセント 4 19" xfId="479"/>
    <cellStyle name="アクセント 4 2" xfId="480"/>
    <cellStyle name="アクセント 4 20" xfId="481"/>
    <cellStyle name="アクセント 4 21" xfId="482"/>
    <cellStyle name="アクセント 4 22" xfId="483"/>
    <cellStyle name="アクセント 4 23" xfId="484"/>
    <cellStyle name="アクセント 4 3" xfId="485"/>
    <cellStyle name="アクセント 4 4" xfId="486"/>
    <cellStyle name="アクセント 4 5" xfId="487"/>
    <cellStyle name="アクセント 4 6" xfId="488"/>
    <cellStyle name="アクセント 4 7" xfId="489"/>
    <cellStyle name="アクセント 4 8" xfId="490"/>
    <cellStyle name="アクセント 4 9" xfId="491"/>
    <cellStyle name="アクセント 5 10" xfId="492"/>
    <cellStyle name="アクセント 5 11" xfId="493"/>
    <cellStyle name="アクセント 5 12" xfId="494"/>
    <cellStyle name="アクセント 5 13" xfId="495"/>
    <cellStyle name="アクセント 5 14" xfId="496"/>
    <cellStyle name="アクセント 5 15" xfId="497"/>
    <cellStyle name="アクセント 5 16" xfId="498"/>
    <cellStyle name="アクセント 5 17" xfId="499"/>
    <cellStyle name="アクセント 5 18" xfId="500"/>
    <cellStyle name="アクセント 5 19" xfId="501"/>
    <cellStyle name="アクセント 5 2" xfId="502"/>
    <cellStyle name="アクセント 5 20" xfId="503"/>
    <cellStyle name="アクセント 5 21" xfId="504"/>
    <cellStyle name="アクセント 5 22" xfId="505"/>
    <cellStyle name="アクセント 5 23" xfId="506"/>
    <cellStyle name="アクセント 5 3" xfId="507"/>
    <cellStyle name="アクセント 5 4" xfId="508"/>
    <cellStyle name="アクセント 5 5" xfId="509"/>
    <cellStyle name="アクセント 5 6" xfId="510"/>
    <cellStyle name="アクセント 5 7" xfId="511"/>
    <cellStyle name="アクセント 5 8" xfId="512"/>
    <cellStyle name="アクセント 5 9" xfId="513"/>
    <cellStyle name="アクセント 6 10" xfId="514"/>
    <cellStyle name="アクセント 6 11" xfId="515"/>
    <cellStyle name="アクセント 6 12" xfId="516"/>
    <cellStyle name="アクセント 6 13" xfId="517"/>
    <cellStyle name="アクセント 6 14" xfId="518"/>
    <cellStyle name="アクセント 6 15" xfId="519"/>
    <cellStyle name="アクセント 6 16" xfId="520"/>
    <cellStyle name="アクセント 6 17" xfId="521"/>
    <cellStyle name="アクセント 6 18" xfId="522"/>
    <cellStyle name="アクセント 6 19" xfId="523"/>
    <cellStyle name="アクセント 6 2" xfId="524"/>
    <cellStyle name="アクセント 6 20" xfId="525"/>
    <cellStyle name="アクセント 6 21" xfId="526"/>
    <cellStyle name="アクセント 6 22" xfId="527"/>
    <cellStyle name="アクセント 6 23" xfId="528"/>
    <cellStyle name="アクセント 6 3" xfId="529"/>
    <cellStyle name="アクセント 6 4" xfId="530"/>
    <cellStyle name="アクセント 6 5" xfId="531"/>
    <cellStyle name="アクセント 6 6" xfId="532"/>
    <cellStyle name="アクセント 6 7" xfId="533"/>
    <cellStyle name="アクセント 6 8" xfId="534"/>
    <cellStyle name="アクセント 6 9" xfId="535"/>
    <cellStyle name="タイトル 10" xfId="536"/>
    <cellStyle name="タイトル 11" xfId="537"/>
    <cellStyle name="タイトル 12" xfId="538"/>
    <cellStyle name="タイトル 13" xfId="539"/>
    <cellStyle name="タイトル 14" xfId="540"/>
    <cellStyle name="タイトル 15" xfId="541"/>
    <cellStyle name="タイトル 16" xfId="542"/>
    <cellStyle name="タイトル 17" xfId="543"/>
    <cellStyle name="タイトル 18" xfId="544"/>
    <cellStyle name="タイトル 19" xfId="545"/>
    <cellStyle name="タイトル 2" xfId="546"/>
    <cellStyle name="タイトル 20" xfId="547"/>
    <cellStyle name="タイトル 21" xfId="548"/>
    <cellStyle name="タイトル 22" xfId="549"/>
    <cellStyle name="タイトル 23" xfId="550"/>
    <cellStyle name="タイトル 3" xfId="551"/>
    <cellStyle name="タイトル 4" xfId="552"/>
    <cellStyle name="タイトル 5" xfId="553"/>
    <cellStyle name="タイトル 6" xfId="554"/>
    <cellStyle name="タイトル 7" xfId="555"/>
    <cellStyle name="タイトル 8" xfId="556"/>
    <cellStyle name="タイトル 9" xfId="557"/>
    <cellStyle name="チェック セル 10" xfId="558"/>
    <cellStyle name="チェック セル 11" xfId="559"/>
    <cellStyle name="チェック セル 12" xfId="560"/>
    <cellStyle name="チェック セル 13" xfId="561"/>
    <cellStyle name="チェック セル 14" xfId="562"/>
    <cellStyle name="チェック セル 15" xfId="563"/>
    <cellStyle name="チェック セル 16" xfId="564"/>
    <cellStyle name="チェック セル 17" xfId="565"/>
    <cellStyle name="チェック セル 18" xfId="566"/>
    <cellStyle name="チェック セル 19" xfId="567"/>
    <cellStyle name="チェック セル 2" xfId="568"/>
    <cellStyle name="チェック セル 20" xfId="569"/>
    <cellStyle name="チェック セル 21" xfId="570"/>
    <cellStyle name="チェック セル 22" xfId="571"/>
    <cellStyle name="チェック セル 23" xfId="572"/>
    <cellStyle name="チェック セル 3" xfId="573"/>
    <cellStyle name="チェック セル 4" xfId="574"/>
    <cellStyle name="チェック セル 5" xfId="575"/>
    <cellStyle name="チェック セル 6" xfId="576"/>
    <cellStyle name="チェック セル 7" xfId="577"/>
    <cellStyle name="チェック セル 8" xfId="578"/>
    <cellStyle name="チェック セル 9" xfId="579"/>
    <cellStyle name="どちらでもない 10" xfId="580"/>
    <cellStyle name="どちらでもない 11" xfId="581"/>
    <cellStyle name="どちらでもない 12" xfId="582"/>
    <cellStyle name="どちらでもない 13" xfId="583"/>
    <cellStyle name="どちらでもない 14" xfId="584"/>
    <cellStyle name="どちらでもない 15" xfId="585"/>
    <cellStyle name="どちらでもない 16" xfId="586"/>
    <cellStyle name="どちらでもない 17" xfId="587"/>
    <cellStyle name="どちらでもない 18" xfId="588"/>
    <cellStyle name="どちらでもない 19" xfId="589"/>
    <cellStyle name="どちらでもない 2" xfId="590"/>
    <cellStyle name="どちらでもない 20" xfId="591"/>
    <cellStyle name="どちらでもない 21" xfId="592"/>
    <cellStyle name="どちらでもない 22" xfId="593"/>
    <cellStyle name="どちらでもない 23" xfId="594"/>
    <cellStyle name="どちらでもない 3" xfId="595"/>
    <cellStyle name="どちらでもない 4" xfId="596"/>
    <cellStyle name="どちらでもない 5" xfId="597"/>
    <cellStyle name="どちらでもない 6" xfId="598"/>
    <cellStyle name="どちらでもない 7" xfId="599"/>
    <cellStyle name="どちらでもない 8" xfId="600"/>
    <cellStyle name="どちらでもない 9" xfId="601"/>
    <cellStyle name="パーセント" xfId="2" builtinId="5"/>
    <cellStyle name="パーセント 2" xfId="602"/>
    <cellStyle name="パーセント 3" xfId="603"/>
    <cellStyle name="パーセント()" xfId="604"/>
    <cellStyle name="パーセント(0.00)" xfId="605"/>
    <cellStyle name="パーセント[0.00]" xfId="606"/>
    <cellStyle name="メモ 10" xfId="607"/>
    <cellStyle name="メモ 11" xfId="608"/>
    <cellStyle name="メモ 12" xfId="609"/>
    <cellStyle name="メモ 13" xfId="610"/>
    <cellStyle name="メモ 14" xfId="611"/>
    <cellStyle name="メモ 15" xfId="612"/>
    <cellStyle name="メモ 16" xfId="613"/>
    <cellStyle name="メモ 17" xfId="614"/>
    <cellStyle name="メモ 18" xfId="615"/>
    <cellStyle name="メモ 19" xfId="616"/>
    <cellStyle name="メモ 2" xfId="617"/>
    <cellStyle name="メモ 20" xfId="618"/>
    <cellStyle name="メモ 21" xfId="619"/>
    <cellStyle name="メモ 22" xfId="620"/>
    <cellStyle name="メモ 23" xfId="621"/>
    <cellStyle name="メモ 3" xfId="622"/>
    <cellStyle name="メモ 4" xfId="623"/>
    <cellStyle name="メモ 5" xfId="624"/>
    <cellStyle name="メモ 6" xfId="625"/>
    <cellStyle name="メモ 7" xfId="626"/>
    <cellStyle name="メモ 8" xfId="627"/>
    <cellStyle name="メモ 9" xfId="628"/>
    <cellStyle name="リンク セル 10" xfId="629"/>
    <cellStyle name="リンク セル 11" xfId="630"/>
    <cellStyle name="リンク セル 12" xfId="631"/>
    <cellStyle name="リンク セル 13" xfId="632"/>
    <cellStyle name="リンク セル 14" xfId="633"/>
    <cellStyle name="リンク セル 15" xfId="634"/>
    <cellStyle name="リンク セル 16" xfId="635"/>
    <cellStyle name="リンク セル 17" xfId="636"/>
    <cellStyle name="リンク セル 18" xfId="637"/>
    <cellStyle name="リンク セル 19" xfId="638"/>
    <cellStyle name="リンク セル 2" xfId="639"/>
    <cellStyle name="リンク セル 20" xfId="640"/>
    <cellStyle name="リンク セル 21" xfId="641"/>
    <cellStyle name="リンク セル 22" xfId="642"/>
    <cellStyle name="リンク セル 23" xfId="643"/>
    <cellStyle name="リンク セル 3" xfId="644"/>
    <cellStyle name="リンク セル 4" xfId="645"/>
    <cellStyle name="リンク セル 5" xfId="646"/>
    <cellStyle name="リンク セル 6" xfId="647"/>
    <cellStyle name="リンク セル 7" xfId="648"/>
    <cellStyle name="リンク セル 8" xfId="649"/>
    <cellStyle name="リンク セル 9" xfId="650"/>
    <cellStyle name="悪い 10" xfId="651"/>
    <cellStyle name="悪い 11" xfId="652"/>
    <cellStyle name="悪い 12" xfId="653"/>
    <cellStyle name="悪い 13" xfId="654"/>
    <cellStyle name="悪い 14" xfId="655"/>
    <cellStyle name="悪い 15" xfId="656"/>
    <cellStyle name="悪い 16" xfId="657"/>
    <cellStyle name="悪い 17" xfId="658"/>
    <cellStyle name="悪い 18" xfId="659"/>
    <cellStyle name="悪い 19" xfId="660"/>
    <cellStyle name="悪い 2" xfId="661"/>
    <cellStyle name="悪い 20" xfId="662"/>
    <cellStyle name="悪い 21" xfId="663"/>
    <cellStyle name="悪い 22" xfId="664"/>
    <cellStyle name="悪い 23" xfId="665"/>
    <cellStyle name="悪い 3" xfId="666"/>
    <cellStyle name="悪い 4" xfId="667"/>
    <cellStyle name="悪い 5" xfId="668"/>
    <cellStyle name="悪い 6" xfId="669"/>
    <cellStyle name="悪い 7" xfId="670"/>
    <cellStyle name="悪い 8" xfId="671"/>
    <cellStyle name="悪い 9" xfId="672"/>
    <cellStyle name="計算 10" xfId="673"/>
    <cellStyle name="計算 11" xfId="674"/>
    <cellStyle name="計算 12" xfId="675"/>
    <cellStyle name="計算 13" xfId="676"/>
    <cellStyle name="計算 14" xfId="677"/>
    <cellStyle name="計算 15" xfId="678"/>
    <cellStyle name="計算 16" xfId="679"/>
    <cellStyle name="計算 17" xfId="680"/>
    <cellStyle name="計算 18" xfId="681"/>
    <cellStyle name="計算 19" xfId="682"/>
    <cellStyle name="計算 2" xfId="683"/>
    <cellStyle name="計算 20" xfId="684"/>
    <cellStyle name="計算 21" xfId="685"/>
    <cellStyle name="計算 22" xfId="686"/>
    <cellStyle name="計算 23" xfId="687"/>
    <cellStyle name="計算 3" xfId="688"/>
    <cellStyle name="計算 4" xfId="689"/>
    <cellStyle name="計算 5" xfId="690"/>
    <cellStyle name="計算 6" xfId="691"/>
    <cellStyle name="計算 7" xfId="692"/>
    <cellStyle name="計算 8" xfId="693"/>
    <cellStyle name="計算 9" xfId="694"/>
    <cellStyle name="警告文 10" xfId="695"/>
    <cellStyle name="警告文 11" xfId="696"/>
    <cellStyle name="警告文 12" xfId="697"/>
    <cellStyle name="警告文 13" xfId="698"/>
    <cellStyle name="警告文 14" xfId="699"/>
    <cellStyle name="警告文 15" xfId="700"/>
    <cellStyle name="警告文 16" xfId="701"/>
    <cellStyle name="警告文 17" xfId="702"/>
    <cellStyle name="警告文 18" xfId="703"/>
    <cellStyle name="警告文 19" xfId="704"/>
    <cellStyle name="警告文 2" xfId="705"/>
    <cellStyle name="警告文 20" xfId="706"/>
    <cellStyle name="警告文 21" xfId="707"/>
    <cellStyle name="警告文 22" xfId="708"/>
    <cellStyle name="警告文 23" xfId="709"/>
    <cellStyle name="警告文 3" xfId="710"/>
    <cellStyle name="警告文 4" xfId="711"/>
    <cellStyle name="警告文 5" xfId="712"/>
    <cellStyle name="警告文 6" xfId="713"/>
    <cellStyle name="警告文 7" xfId="714"/>
    <cellStyle name="警告文 8" xfId="715"/>
    <cellStyle name="警告文 9" xfId="716"/>
    <cellStyle name="桁区切り" xfId="1" builtinId="6"/>
    <cellStyle name="桁区切り 2" xfId="717"/>
    <cellStyle name="桁区切り 2 2" xfId="718"/>
    <cellStyle name="桁区切り 2 2 2" xfId="719"/>
    <cellStyle name="桁区切り 2 3" xfId="720"/>
    <cellStyle name="桁区切り 3" xfId="721"/>
    <cellStyle name="桁区切り 3 2" xfId="722"/>
    <cellStyle name="桁区切り 4" xfId="723"/>
    <cellStyle name="見出し 1 10" xfId="724"/>
    <cellStyle name="見出し 1 11" xfId="725"/>
    <cellStyle name="見出し 1 12" xfId="726"/>
    <cellStyle name="見出し 1 13" xfId="727"/>
    <cellStyle name="見出し 1 14" xfId="728"/>
    <cellStyle name="見出し 1 15" xfId="729"/>
    <cellStyle name="見出し 1 16" xfId="730"/>
    <cellStyle name="見出し 1 17" xfId="731"/>
    <cellStyle name="見出し 1 18" xfId="732"/>
    <cellStyle name="見出し 1 19" xfId="733"/>
    <cellStyle name="見出し 1 2" xfId="734"/>
    <cellStyle name="見出し 1 20" xfId="735"/>
    <cellStyle name="見出し 1 21" xfId="736"/>
    <cellStyle name="見出し 1 22" xfId="737"/>
    <cellStyle name="見出し 1 23" xfId="738"/>
    <cellStyle name="見出し 1 3" xfId="739"/>
    <cellStyle name="見出し 1 4" xfId="740"/>
    <cellStyle name="見出し 1 5" xfId="741"/>
    <cellStyle name="見出し 1 6" xfId="742"/>
    <cellStyle name="見出し 1 7" xfId="743"/>
    <cellStyle name="見出し 1 8" xfId="744"/>
    <cellStyle name="見出し 1 9" xfId="745"/>
    <cellStyle name="見出し 2 10" xfId="746"/>
    <cellStyle name="見出し 2 11" xfId="747"/>
    <cellStyle name="見出し 2 12" xfId="748"/>
    <cellStyle name="見出し 2 13" xfId="749"/>
    <cellStyle name="見出し 2 14" xfId="750"/>
    <cellStyle name="見出し 2 15" xfId="751"/>
    <cellStyle name="見出し 2 16" xfId="752"/>
    <cellStyle name="見出し 2 17" xfId="753"/>
    <cellStyle name="見出し 2 18" xfId="754"/>
    <cellStyle name="見出し 2 19" xfId="755"/>
    <cellStyle name="見出し 2 2" xfId="756"/>
    <cellStyle name="見出し 2 20" xfId="757"/>
    <cellStyle name="見出し 2 21" xfId="758"/>
    <cellStyle name="見出し 2 22" xfId="759"/>
    <cellStyle name="見出し 2 23" xfId="760"/>
    <cellStyle name="見出し 2 3" xfId="761"/>
    <cellStyle name="見出し 2 4" xfId="762"/>
    <cellStyle name="見出し 2 5" xfId="763"/>
    <cellStyle name="見出し 2 6" xfId="764"/>
    <cellStyle name="見出し 2 7" xfId="765"/>
    <cellStyle name="見出し 2 8" xfId="766"/>
    <cellStyle name="見出し 2 9" xfId="767"/>
    <cellStyle name="見出し 3 10" xfId="768"/>
    <cellStyle name="見出し 3 11" xfId="769"/>
    <cellStyle name="見出し 3 12" xfId="770"/>
    <cellStyle name="見出し 3 13" xfId="771"/>
    <cellStyle name="見出し 3 14" xfId="772"/>
    <cellStyle name="見出し 3 15" xfId="773"/>
    <cellStyle name="見出し 3 16" xfId="774"/>
    <cellStyle name="見出し 3 17" xfId="775"/>
    <cellStyle name="見出し 3 18" xfId="776"/>
    <cellStyle name="見出し 3 19" xfId="777"/>
    <cellStyle name="見出し 3 2" xfId="778"/>
    <cellStyle name="見出し 3 20" xfId="779"/>
    <cellStyle name="見出し 3 21" xfId="780"/>
    <cellStyle name="見出し 3 22" xfId="781"/>
    <cellStyle name="見出し 3 23" xfId="782"/>
    <cellStyle name="見出し 3 3" xfId="783"/>
    <cellStyle name="見出し 3 4" xfId="784"/>
    <cellStyle name="見出し 3 5" xfId="785"/>
    <cellStyle name="見出し 3 6" xfId="786"/>
    <cellStyle name="見出し 3 7" xfId="787"/>
    <cellStyle name="見出し 3 8" xfId="788"/>
    <cellStyle name="見出し 3 9" xfId="789"/>
    <cellStyle name="見出し 4 10" xfId="790"/>
    <cellStyle name="見出し 4 11" xfId="791"/>
    <cellStyle name="見出し 4 12" xfId="792"/>
    <cellStyle name="見出し 4 13" xfId="793"/>
    <cellStyle name="見出し 4 14" xfId="794"/>
    <cellStyle name="見出し 4 15" xfId="795"/>
    <cellStyle name="見出し 4 16" xfId="796"/>
    <cellStyle name="見出し 4 17" xfId="797"/>
    <cellStyle name="見出し 4 18" xfId="798"/>
    <cellStyle name="見出し 4 19" xfId="799"/>
    <cellStyle name="見出し 4 2" xfId="800"/>
    <cellStyle name="見出し 4 20" xfId="801"/>
    <cellStyle name="見出し 4 21" xfId="802"/>
    <cellStyle name="見出し 4 22" xfId="803"/>
    <cellStyle name="見出し 4 23" xfId="804"/>
    <cellStyle name="見出し 4 3" xfId="805"/>
    <cellStyle name="見出し 4 4" xfId="806"/>
    <cellStyle name="見出し 4 5" xfId="807"/>
    <cellStyle name="見出し 4 6" xfId="808"/>
    <cellStyle name="見出し 4 7" xfId="809"/>
    <cellStyle name="見出し 4 8" xfId="810"/>
    <cellStyle name="見出し 4 9" xfId="811"/>
    <cellStyle name="見出し１" xfId="812"/>
    <cellStyle name="集計 10" xfId="813"/>
    <cellStyle name="集計 11" xfId="814"/>
    <cellStyle name="集計 12" xfId="815"/>
    <cellStyle name="集計 13" xfId="816"/>
    <cellStyle name="集計 14" xfId="817"/>
    <cellStyle name="集計 15" xfId="818"/>
    <cellStyle name="集計 16" xfId="819"/>
    <cellStyle name="集計 17" xfId="820"/>
    <cellStyle name="集計 18" xfId="821"/>
    <cellStyle name="集計 19" xfId="822"/>
    <cellStyle name="集計 2" xfId="823"/>
    <cellStyle name="集計 20" xfId="824"/>
    <cellStyle name="集計 21" xfId="825"/>
    <cellStyle name="集計 22" xfId="826"/>
    <cellStyle name="集計 23" xfId="827"/>
    <cellStyle name="集計 3" xfId="828"/>
    <cellStyle name="集計 4" xfId="829"/>
    <cellStyle name="集計 5" xfId="830"/>
    <cellStyle name="集計 6" xfId="831"/>
    <cellStyle name="集計 7" xfId="832"/>
    <cellStyle name="集計 8" xfId="833"/>
    <cellStyle name="集計 9" xfId="834"/>
    <cellStyle name="出力 10" xfId="835"/>
    <cellStyle name="出力 11" xfId="836"/>
    <cellStyle name="出力 12" xfId="837"/>
    <cellStyle name="出力 13" xfId="838"/>
    <cellStyle name="出力 14" xfId="839"/>
    <cellStyle name="出力 15" xfId="840"/>
    <cellStyle name="出力 16" xfId="841"/>
    <cellStyle name="出力 17" xfId="842"/>
    <cellStyle name="出力 18" xfId="843"/>
    <cellStyle name="出力 19" xfId="844"/>
    <cellStyle name="出力 2" xfId="845"/>
    <cellStyle name="出力 20" xfId="846"/>
    <cellStyle name="出力 21" xfId="847"/>
    <cellStyle name="出力 22" xfId="848"/>
    <cellStyle name="出力 23" xfId="849"/>
    <cellStyle name="出力 3" xfId="850"/>
    <cellStyle name="出力 4" xfId="851"/>
    <cellStyle name="出力 5" xfId="852"/>
    <cellStyle name="出力 6" xfId="853"/>
    <cellStyle name="出力 7" xfId="854"/>
    <cellStyle name="出力 8" xfId="855"/>
    <cellStyle name="出力 9" xfId="856"/>
    <cellStyle name="折り返し" xfId="857"/>
    <cellStyle name="説明文 10" xfId="858"/>
    <cellStyle name="説明文 11" xfId="859"/>
    <cellStyle name="説明文 12" xfId="860"/>
    <cellStyle name="説明文 13" xfId="861"/>
    <cellStyle name="説明文 14" xfId="862"/>
    <cellStyle name="説明文 15" xfId="863"/>
    <cellStyle name="説明文 16" xfId="864"/>
    <cellStyle name="説明文 17" xfId="865"/>
    <cellStyle name="説明文 18" xfId="866"/>
    <cellStyle name="説明文 19" xfId="867"/>
    <cellStyle name="説明文 2" xfId="868"/>
    <cellStyle name="説明文 20" xfId="869"/>
    <cellStyle name="説明文 21" xfId="870"/>
    <cellStyle name="説明文 22" xfId="871"/>
    <cellStyle name="説明文 23" xfId="872"/>
    <cellStyle name="説明文 3" xfId="873"/>
    <cellStyle name="説明文 4" xfId="874"/>
    <cellStyle name="説明文 5" xfId="875"/>
    <cellStyle name="説明文 6" xfId="876"/>
    <cellStyle name="説明文 7" xfId="877"/>
    <cellStyle name="説明文 8" xfId="878"/>
    <cellStyle name="説明文 9" xfId="879"/>
    <cellStyle name="通貨 2" xfId="880"/>
    <cellStyle name="通貨 2 2" xfId="881"/>
    <cellStyle name="通貨 3" xfId="882"/>
    <cellStyle name="通貨 3 2" xfId="883"/>
    <cellStyle name="入力 10" xfId="884"/>
    <cellStyle name="入力 11" xfId="885"/>
    <cellStyle name="入力 12" xfId="886"/>
    <cellStyle name="入力 13" xfId="887"/>
    <cellStyle name="入力 14" xfId="888"/>
    <cellStyle name="入力 15" xfId="889"/>
    <cellStyle name="入力 16" xfId="890"/>
    <cellStyle name="入力 17" xfId="891"/>
    <cellStyle name="入力 18" xfId="892"/>
    <cellStyle name="入力 19" xfId="893"/>
    <cellStyle name="入力 2" xfId="894"/>
    <cellStyle name="入力 20" xfId="895"/>
    <cellStyle name="入力 21" xfId="896"/>
    <cellStyle name="入力 22" xfId="897"/>
    <cellStyle name="入力 23" xfId="898"/>
    <cellStyle name="入力 3" xfId="899"/>
    <cellStyle name="入力 4" xfId="900"/>
    <cellStyle name="入力 5" xfId="901"/>
    <cellStyle name="入力 6" xfId="902"/>
    <cellStyle name="入力 7" xfId="903"/>
    <cellStyle name="入力 8" xfId="904"/>
    <cellStyle name="入力 9" xfId="905"/>
    <cellStyle name="標準" xfId="0" builtinId="0"/>
    <cellStyle name="標準 10" xfId="906"/>
    <cellStyle name="標準 11" xfId="907"/>
    <cellStyle name="標準 12" xfId="908"/>
    <cellStyle name="標準 13" xfId="909"/>
    <cellStyle name="標準 2" xfId="4"/>
    <cellStyle name="標準 2 2" xfId="910"/>
    <cellStyle name="標準 2 2 2" xfId="911"/>
    <cellStyle name="標準 2 3" xfId="912"/>
    <cellStyle name="標準 2_H20ワークシート210907修正済版（作成中）" xfId="913"/>
    <cellStyle name="標準 24" xfId="914"/>
    <cellStyle name="標準 3" xfId="915"/>
    <cellStyle name="標準 4" xfId="916"/>
    <cellStyle name="標準 5" xfId="917"/>
    <cellStyle name="標準 6" xfId="918"/>
    <cellStyle name="標準 7" xfId="919"/>
    <cellStyle name="標準 8" xfId="920"/>
    <cellStyle name="標準 9" xfId="921"/>
    <cellStyle name="標準_普通会計３章モデル財務諸表の雛形" xfId="3"/>
    <cellStyle name="標準_普通会計３章モデル財務諸表の雛形仕掛中" xfId="5"/>
    <cellStyle name="良い 10" xfId="922"/>
    <cellStyle name="良い 11" xfId="923"/>
    <cellStyle name="良い 12" xfId="924"/>
    <cellStyle name="良い 13" xfId="925"/>
    <cellStyle name="良い 14" xfId="926"/>
    <cellStyle name="良い 15" xfId="927"/>
    <cellStyle name="良い 16" xfId="928"/>
    <cellStyle name="良い 17" xfId="929"/>
    <cellStyle name="良い 18" xfId="930"/>
    <cellStyle name="良い 19" xfId="931"/>
    <cellStyle name="良い 2" xfId="932"/>
    <cellStyle name="良い 20" xfId="933"/>
    <cellStyle name="良い 21" xfId="934"/>
    <cellStyle name="良い 22" xfId="935"/>
    <cellStyle name="良い 23" xfId="936"/>
    <cellStyle name="良い 3" xfId="937"/>
    <cellStyle name="良い 4" xfId="938"/>
    <cellStyle name="良い 5" xfId="939"/>
    <cellStyle name="良い 6" xfId="940"/>
    <cellStyle name="良い 7" xfId="941"/>
    <cellStyle name="良い 8" xfId="942"/>
    <cellStyle name="良い 9" xfId="9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419100</xdr:colOff>
      <xdr:row>1</xdr:row>
      <xdr:rowOff>19050</xdr:rowOff>
    </xdr:from>
    <xdr:to>
      <xdr:col>8</xdr:col>
      <xdr:colOff>285750</xdr:colOff>
      <xdr:row>3</xdr:row>
      <xdr:rowOff>9525</xdr:rowOff>
    </xdr:to>
    <xdr:sp macro="" textlink="">
      <xdr:nvSpPr>
        <xdr:cNvPr id="2" name="AutoShape 1"/>
        <xdr:cNvSpPr>
          <a:spLocks noChangeArrowheads="1"/>
        </xdr:cNvSpPr>
      </xdr:nvSpPr>
      <xdr:spPr bwMode="auto">
        <a:xfrm>
          <a:off x="6572250" y="285750"/>
          <a:ext cx="179070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800100</xdr:colOff>
      <xdr:row>1</xdr:row>
      <xdr:rowOff>0</xdr:rowOff>
    </xdr:from>
    <xdr:to>
      <xdr:col>3</xdr:col>
      <xdr:colOff>2771775</xdr:colOff>
      <xdr:row>3</xdr:row>
      <xdr:rowOff>0</xdr:rowOff>
    </xdr:to>
    <xdr:sp macro="" textlink="">
      <xdr:nvSpPr>
        <xdr:cNvPr id="2" name="AutoShape 1"/>
        <xdr:cNvSpPr>
          <a:spLocks noChangeArrowheads="1"/>
        </xdr:cNvSpPr>
      </xdr:nvSpPr>
      <xdr:spPr bwMode="auto">
        <a:xfrm>
          <a:off x="1428750" y="266700"/>
          <a:ext cx="19716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1171575</xdr:colOff>
      <xdr:row>1</xdr:row>
      <xdr:rowOff>9525</xdr:rowOff>
    </xdr:from>
    <xdr:to>
      <xdr:col>1</xdr:col>
      <xdr:colOff>3000375</xdr:colOff>
      <xdr:row>2</xdr:row>
      <xdr:rowOff>180975</xdr:rowOff>
    </xdr:to>
    <xdr:sp macro="" textlink="">
      <xdr:nvSpPr>
        <xdr:cNvPr id="2" name="AutoShape 1"/>
        <xdr:cNvSpPr>
          <a:spLocks noChangeArrowheads="1"/>
        </xdr:cNvSpPr>
      </xdr:nvSpPr>
      <xdr:spPr bwMode="auto">
        <a:xfrm>
          <a:off x="1409700" y="276225"/>
          <a:ext cx="182880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419100</xdr:colOff>
      <xdr:row>1</xdr:row>
      <xdr:rowOff>19050</xdr:rowOff>
    </xdr:from>
    <xdr:to>
      <xdr:col>8</xdr:col>
      <xdr:colOff>285750</xdr:colOff>
      <xdr:row>3</xdr:row>
      <xdr:rowOff>9525</xdr:rowOff>
    </xdr:to>
    <xdr:sp macro="" textlink="">
      <xdr:nvSpPr>
        <xdr:cNvPr id="2" name="AutoShape 1"/>
        <xdr:cNvSpPr>
          <a:spLocks noChangeArrowheads="1"/>
        </xdr:cNvSpPr>
      </xdr:nvSpPr>
      <xdr:spPr bwMode="auto">
        <a:xfrm>
          <a:off x="6572250" y="285750"/>
          <a:ext cx="179070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676275</xdr:colOff>
      <xdr:row>1</xdr:row>
      <xdr:rowOff>9525</xdr:rowOff>
    </xdr:from>
    <xdr:to>
      <xdr:col>4</xdr:col>
      <xdr:colOff>171450</xdr:colOff>
      <xdr:row>3</xdr:row>
      <xdr:rowOff>9525</xdr:rowOff>
    </xdr:to>
    <xdr:sp macro="" textlink="">
      <xdr:nvSpPr>
        <xdr:cNvPr id="2" name="AutoShape 2"/>
        <xdr:cNvSpPr>
          <a:spLocks noChangeArrowheads="1"/>
        </xdr:cNvSpPr>
      </xdr:nvSpPr>
      <xdr:spPr bwMode="auto">
        <a:xfrm>
          <a:off x="1304925" y="276225"/>
          <a:ext cx="23907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1171575</xdr:colOff>
      <xdr:row>1</xdr:row>
      <xdr:rowOff>9525</xdr:rowOff>
    </xdr:from>
    <xdr:to>
      <xdr:col>1</xdr:col>
      <xdr:colOff>3000375</xdr:colOff>
      <xdr:row>2</xdr:row>
      <xdr:rowOff>180975</xdr:rowOff>
    </xdr:to>
    <xdr:sp macro="" textlink="">
      <xdr:nvSpPr>
        <xdr:cNvPr id="2" name="AutoShape 1"/>
        <xdr:cNvSpPr>
          <a:spLocks noChangeArrowheads="1"/>
        </xdr:cNvSpPr>
      </xdr:nvSpPr>
      <xdr:spPr bwMode="auto">
        <a:xfrm>
          <a:off x="1409700" y="276225"/>
          <a:ext cx="182880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workbookViewId="0">
      <selection sqref="A1:N1"/>
    </sheetView>
  </sheetViews>
  <sheetFormatPr defaultRowHeight="19.5" customHeight="1" x14ac:dyDescent="0.15"/>
  <cols>
    <col min="1" max="2" width="1.75" style="1" customWidth="1"/>
    <col min="3" max="3" width="28.25" style="1" customWidth="1"/>
    <col min="4" max="6" width="14.25" style="2" customWidth="1"/>
    <col min="7" max="7" width="2.25" style="3" customWidth="1"/>
    <col min="8" max="9" width="1.75" style="3" customWidth="1"/>
    <col min="10" max="10" width="35" style="3" bestFit="1" customWidth="1"/>
    <col min="11" max="13" width="14.25" style="2" customWidth="1"/>
    <col min="14" max="14" width="2.625" style="1" customWidth="1"/>
    <col min="15" max="16384" width="9" style="1"/>
  </cols>
  <sheetData>
    <row r="1" spans="1:14" ht="21" x14ac:dyDescent="0.15">
      <c r="A1" s="142" t="s">
        <v>0</v>
      </c>
      <c r="B1" s="142"/>
      <c r="C1" s="142"/>
      <c r="D1" s="142"/>
      <c r="E1" s="142"/>
      <c r="F1" s="142"/>
      <c r="G1" s="142"/>
      <c r="H1" s="142"/>
      <c r="I1" s="142"/>
      <c r="J1" s="142"/>
      <c r="K1" s="142"/>
      <c r="L1" s="142"/>
      <c r="M1" s="142"/>
      <c r="N1" s="142"/>
    </row>
    <row r="2" spans="1:14" ht="19.5" customHeight="1" x14ac:dyDescent="0.15">
      <c r="A2" s="143" t="s">
        <v>1</v>
      </c>
      <c r="B2" s="144"/>
      <c r="C2" s="144"/>
      <c r="D2" s="144"/>
      <c r="E2" s="144"/>
      <c r="F2" s="144"/>
      <c r="G2" s="144"/>
      <c r="H2" s="144"/>
      <c r="I2" s="144"/>
      <c r="J2" s="144"/>
      <c r="K2" s="144"/>
      <c r="L2" s="144"/>
      <c r="M2" s="144"/>
      <c r="N2" s="144"/>
    </row>
    <row r="3" spans="1:14" ht="19.5" customHeight="1" thickBot="1" x14ac:dyDescent="0.2">
      <c r="N3" s="4" t="s">
        <v>2</v>
      </c>
    </row>
    <row r="4" spans="1:14" ht="19.5" customHeight="1" thickBot="1" x14ac:dyDescent="0.2">
      <c r="A4" s="145" t="s">
        <v>3</v>
      </c>
      <c r="B4" s="146"/>
      <c r="C4" s="146"/>
      <c r="D4" s="146"/>
      <c r="E4" s="146"/>
      <c r="F4" s="146"/>
      <c r="G4" s="147"/>
      <c r="H4" s="145" t="s">
        <v>4</v>
      </c>
      <c r="I4" s="146"/>
      <c r="J4" s="146"/>
      <c r="K4" s="146"/>
      <c r="L4" s="146"/>
      <c r="M4" s="146"/>
      <c r="N4" s="147"/>
    </row>
    <row r="5" spans="1:14" ht="19.5" customHeight="1" x14ac:dyDescent="0.15">
      <c r="A5" s="5" t="s">
        <v>5</v>
      </c>
      <c r="B5" s="6"/>
      <c r="C5" s="6"/>
      <c r="D5" s="7"/>
      <c r="E5" s="7"/>
      <c r="F5" s="7"/>
      <c r="G5" s="8"/>
      <c r="H5" s="9" t="s">
        <v>6</v>
      </c>
      <c r="I5" s="10"/>
      <c r="J5" s="10"/>
      <c r="K5" s="7"/>
      <c r="L5" s="7"/>
      <c r="M5" s="7"/>
      <c r="N5" s="11"/>
    </row>
    <row r="6" spans="1:14" ht="19.5" customHeight="1" x14ac:dyDescent="0.15">
      <c r="A6" s="12" t="s">
        <v>7</v>
      </c>
      <c r="B6" s="6"/>
      <c r="C6" s="6"/>
      <c r="D6" s="7"/>
      <c r="E6" s="7"/>
      <c r="F6" s="7"/>
      <c r="G6" s="8"/>
      <c r="H6" s="13" t="s">
        <v>8</v>
      </c>
      <c r="I6" s="10"/>
      <c r="J6" s="10"/>
      <c r="K6" s="7"/>
      <c r="L6" s="7"/>
      <c r="M6" s="7"/>
      <c r="N6" s="11"/>
    </row>
    <row r="7" spans="1:14" ht="19.5" customHeight="1" x14ac:dyDescent="0.15">
      <c r="A7" s="12"/>
      <c r="B7" s="6" t="s">
        <v>9</v>
      </c>
      <c r="C7" s="6"/>
      <c r="D7" s="7"/>
      <c r="E7" s="7"/>
      <c r="F7" s="7"/>
      <c r="G7" s="8"/>
      <c r="H7" s="13"/>
      <c r="I7" s="10" t="s">
        <v>10</v>
      </c>
      <c r="J7" s="10"/>
      <c r="K7" s="7"/>
      <c r="L7" s="7"/>
      <c r="M7" s="7"/>
      <c r="N7" s="11"/>
    </row>
    <row r="8" spans="1:14" ht="19.5" customHeight="1" x14ac:dyDescent="0.15">
      <c r="A8" s="12"/>
      <c r="B8" s="6"/>
      <c r="C8" s="6" t="s">
        <v>11</v>
      </c>
      <c r="D8" s="14">
        <v>131476439</v>
      </c>
      <c r="E8" s="7"/>
      <c r="F8" s="7"/>
      <c r="G8" s="8"/>
      <c r="H8" s="13"/>
      <c r="I8" s="10"/>
      <c r="J8" s="10" t="s">
        <v>12</v>
      </c>
      <c r="K8" s="14">
        <v>28493100</v>
      </c>
      <c r="L8" s="7"/>
      <c r="M8" s="7"/>
      <c r="N8" s="11"/>
    </row>
    <row r="9" spans="1:14" ht="19.5" customHeight="1" x14ac:dyDescent="0.15">
      <c r="A9" s="12"/>
      <c r="B9" s="6"/>
      <c r="C9" s="6" t="s">
        <v>13</v>
      </c>
      <c r="D9" s="15">
        <v>62224292</v>
      </c>
      <c r="E9" s="7"/>
      <c r="F9" s="7"/>
      <c r="G9" s="8"/>
      <c r="H9" s="13"/>
      <c r="I9" s="10"/>
      <c r="J9" s="10" t="s">
        <v>14</v>
      </c>
      <c r="K9" s="15">
        <v>13571153</v>
      </c>
      <c r="L9" s="7"/>
      <c r="M9" s="7"/>
      <c r="N9" s="11"/>
    </row>
    <row r="10" spans="1:14" ht="19.5" customHeight="1" x14ac:dyDescent="0.15">
      <c r="A10" s="12"/>
      <c r="B10" s="6"/>
      <c r="C10" s="6" t="s">
        <v>15</v>
      </c>
      <c r="D10" s="15">
        <v>3133075</v>
      </c>
      <c r="E10" s="7"/>
      <c r="F10" s="7"/>
      <c r="G10" s="8"/>
      <c r="H10" s="13"/>
      <c r="I10" s="10"/>
      <c r="J10" s="10" t="s">
        <v>16</v>
      </c>
      <c r="K10" s="7"/>
      <c r="L10" s="14">
        <v>42064253</v>
      </c>
      <c r="M10" s="7"/>
      <c r="N10" s="11"/>
    </row>
    <row r="11" spans="1:14" ht="19.5" customHeight="1" x14ac:dyDescent="0.15">
      <c r="A11" s="12"/>
      <c r="B11" s="6"/>
      <c r="C11" s="6" t="s">
        <v>17</v>
      </c>
      <c r="D11" s="15">
        <v>30250618</v>
      </c>
      <c r="E11" s="7"/>
      <c r="F11" s="7"/>
      <c r="G11" s="8"/>
      <c r="H11" s="13"/>
      <c r="I11" s="10" t="s">
        <v>18</v>
      </c>
      <c r="J11" s="10"/>
      <c r="K11" s="7"/>
      <c r="L11" s="14">
        <v>0</v>
      </c>
      <c r="M11" s="7"/>
      <c r="N11" s="11"/>
    </row>
    <row r="12" spans="1:14" ht="19.5" customHeight="1" x14ac:dyDescent="0.15">
      <c r="A12" s="12"/>
      <c r="B12" s="6"/>
      <c r="C12" s="6" t="s">
        <v>19</v>
      </c>
      <c r="D12" s="15">
        <v>2982901</v>
      </c>
      <c r="E12" s="7"/>
      <c r="F12" s="7"/>
      <c r="G12" s="8"/>
      <c r="H12" s="13"/>
      <c r="I12" s="10" t="s">
        <v>20</v>
      </c>
      <c r="J12" s="10"/>
      <c r="K12" s="7"/>
      <c r="L12" s="15">
        <v>10564531</v>
      </c>
      <c r="M12" s="7"/>
      <c r="N12" s="11"/>
    </row>
    <row r="13" spans="1:14" ht="19.5" customHeight="1" x14ac:dyDescent="0.15">
      <c r="A13" s="12"/>
      <c r="B13" s="6"/>
      <c r="C13" s="6" t="s">
        <v>21</v>
      </c>
      <c r="D13" s="15">
        <v>1661148</v>
      </c>
      <c r="E13" s="7"/>
      <c r="F13" s="7"/>
      <c r="G13" s="8"/>
      <c r="H13" s="13"/>
      <c r="I13" s="10"/>
      <c r="J13" s="16" t="s">
        <v>22</v>
      </c>
      <c r="K13" s="7"/>
      <c r="L13" s="15">
        <v>10463739</v>
      </c>
      <c r="M13" s="7"/>
      <c r="N13" s="11"/>
    </row>
    <row r="14" spans="1:14" ht="19.5" customHeight="1" x14ac:dyDescent="0.15">
      <c r="A14" s="12"/>
      <c r="B14" s="6"/>
      <c r="C14" s="6" t="s">
        <v>23</v>
      </c>
      <c r="D14" s="15">
        <v>9387410</v>
      </c>
      <c r="E14" s="7"/>
      <c r="F14" s="7"/>
      <c r="G14" s="8"/>
      <c r="H14" s="13"/>
      <c r="I14" s="10"/>
      <c r="J14" s="16" t="s">
        <v>24</v>
      </c>
      <c r="K14" s="7"/>
      <c r="L14" s="15">
        <v>100792</v>
      </c>
      <c r="M14" s="7"/>
      <c r="N14" s="11"/>
    </row>
    <row r="15" spans="1:14" ht="19.5" customHeight="1" x14ac:dyDescent="0.15">
      <c r="A15" s="12"/>
      <c r="B15" s="6"/>
      <c r="C15" s="6" t="s">
        <v>25</v>
      </c>
      <c r="D15" s="15">
        <v>0</v>
      </c>
      <c r="E15" s="7"/>
      <c r="F15" s="7"/>
      <c r="G15" s="8"/>
      <c r="H15" s="13"/>
      <c r="I15" s="10" t="s">
        <v>26</v>
      </c>
      <c r="J15" s="10"/>
      <c r="K15" s="7"/>
      <c r="L15" s="15">
        <v>0</v>
      </c>
      <c r="M15" s="7"/>
      <c r="N15" s="11"/>
    </row>
    <row r="16" spans="1:14" ht="19.5" customHeight="1" thickBot="1" x14ac:dyDescent="0.2">
      <c r="A16" s="12"/>
      <c r="B16" s="6"/>
      <c r="C16" s="6" t="s">
        <v>27</v>
      </c>
      <c r="D16" s="15">
        <v>0</v>
      </c>
      <c r="E16" s="7"/>
      <c r="F16" s="7"/>
      <c r="G16" s="8"/>
      <c r="H16" s="13"/>
      <c r="I16" s="10" t="s">
        <v>28</v>
      </c>
      <c r="J16" s="10"/>
      <c r="K16" s="7"/>
      <c r="L16" s="7"/>
      <c r="M16" s="17">
        <v>52628784</v>
      </c>
      <c r="N16" s="11"/>
    </row>
    <row r="17" spans="1:14" ht="19.5" customHeight="1" x14ac:dyDescent="0.15">
      <c r="A17" s="12"/>
      <c r="B17" s="6"/>
      <c r="C17" s="18" t="s">
        <v>29</v>
      </c>
      <c r="D17" s="7"/>
      <c r="E17" s="14">
        <v>241115883</v>
      </c>
      <c r="F17" s="7"/>
      <c r="G17" s="8"/>
      <c r="H17" s="13"/>
      <c r="I17" s="10"/>
      <c r="J17" s="10"/>
      <c r="K17" s="7"/>
      <c r="L17" s="7"/>
      <c r="M17" s="7"/>
      <c r="N17" s="11"/>
    </row>
    <row r="18" spans="1:14" ht="19.5" customHeight="1" x14ac:dyDescent="0.15">
      <c r="A18" s="12"/>
      <c r="B18" s="18" t="s">
        <v>30</v>
      </c>
      <c r="C18" s="18"/>
      <c r="D18" s="7"/>
      <c r="E18" s="15">
        <v>658</v>
      </c>
      <c r="F18" s="7"/>
      <c r="G18" s="8"/>
      <c r="H18" s="13" t="s">
        <v>31</v>
      </c>
      <c r="I18" s="10"/>
      <c r="J18" s="10"/>
      <c r="K18" s="7"/>
      <c r="L18" s="7"/>
      <c r="M18" s="7"/>
      <c r="N18" s="11"/>
    </row>
    <row r="19" spans="1:14" ht="19.5" customHeight="1" x14ac:dyDescent="0.15">
      <c r="A19" s="12"/>
      <c r="B19" s="18" t="s">
        <v>32</v>
      </c>
      <c r="C19" s="6"/>
      <c r="D19" s="7"/>
      <c r="E19" s="15">
        <v>126741</v>
      </c>
      <c r="F19" s="7"/>
      <c r="G19" s="8"/>
      <c r="H19" s="13"/>
      <c r="I19" s="10" t="s">
        <v>33</v>
      </c>
      <c r="J19" s="10"/>
      <c r="K19" s="7"/>
      <c r="L19" s="15">
        <v>3714324</v>
      </c>
      <c r="M19" s="7"/>
      <c r="N19" s="11"/>
    </row>
    <row r="20" spans="1:14" ht="19.5" customHeight="1" thickBot="1" x14ac:dyDescent="0.2">
      <c r="A20" s="12"/>
      <c r="B20" s="6" t="s">
        <v>34</v>
      </c>
      <c r="C20" s="6"/>
      <c r="D20" s="7"/>
      <c r="E20" s="7"/>
      <c r="F20" s="17">
        <v>241243282</v>
      </c>
      <c r="G20" s="8"/>
      <c r="H20" s="13"/>
      <c r="I20" s="10" t="s">
        <v>35</v>
      </c>
      <c r="J20" s="10"/>
      <c r="K20" s="7"/>
      <c r="L20" s="15">
        <v>0</v>
      </c>
      <c r="M20" s="7"/>
      <c r="N20" s="11"/>
    </row>
    <row r="21" spans="1:14" ht="19.5" customHeight="1" x14ac:dyDescent="0.15">
      <c r="A21" s="12"/>
      <c r="B21" s="6"/>
      <c r="C21" s="6"/>
      <c r="D21" s="7"/>
      <c r="E21" s="7"/>
      <c r="F21" s="7"/>
      <c r="G21" s="8"/>
      <c r="H21" s="13"/>
      <c r="I21" s="10" t="s">
        <v>36</v>
      </c>
      <c r="J21" s="10"/>
      <c r="K21" s="7"/>
      <c r="L21" s="15">
        <v>161239</v>
      </c>
      <c r="M21" s="7"/>
      <c r="N21" s="11"/>
    </row>
    <row r="22" spans="1:14" ht="19.5" customHeight="1" x14ac:dyDescent="0.15">
      <c r="A22" s="12" t="s">
        <v>37</v>
      </c>
      <c r="B22" s="6"/>
      <c r="C22" s="6"/>
      <c r="D22" s="7"/>
      <c r="E22" s="7"/>
      <c r="F22" s="7"/>
      <c r="G22" s="8"/>
      <c r="H22" s="13"/>
      <c r="I22" s="10" t="s">
        <v>38</v>
      </c>
      <c r="J22" s="10"/>
      <c r="K22" s="7"/>
      <c r="L22" s="15">
        <v>0</v>
      </c>
      <c r="M22" s="7"/>
      <c r="N22" s="11"/>
    </row>
    <row r="23" spans="1:14" ht="19.5" customHeight="1" x14ac:dyDescent="0.15">
      <c r="A23" s="12"/>
      <c r="B23" s="6" t="s">
        <v>39</v>
      </c>
      <c r="C23" s="6"/>
      <c r="D23" s="7"/>
      <c r="E23" s="14">
        <v>711485</v>
      </c>
      <c r="F23" s="7"/>
      <c r="G23" s="8"/>
      <c r="H23" s="13"/>
      <c r="I23" s="10" t="s">
        <v>40</v>
      </c>
      <c r="J23" s="10"/>
      <c r="K23" s="7"/>
      <c r="L23" s="15">
        <v>427802</v>
      </c>
      <c r="M23" s="7"/>
      <c r="N23" s="11"/>
    </row>
    <row r="24" spans="1:14" ht="19.5" customHeight="1" x14ac:dyDescent="0.15">
      <c r="A24" s="12"/>
      <c r="B24" s="6" t="s">
        <v>41</v>
      </c>
      <c r="C24" s="6"/>
      <c r="D24" s="7"/>
      <c r="E24" s="15">
        <v>0</v>
      </c>
      <c r="F24" s="7"/>
      <c r="G24" s="8"/>
      <c r="H24" s="13"/>
      <c r="I24" s="10" t="s">
        <v>42</v>
      </c>
      <c r="J24" s="10"/>
      <c r="K24" s="7"/>
      <c r="L24" s="15">
        <v>12043</v>
      </c>
      <c r="M24" s="7"/>
      <c r="N24" s="11"/>
    </row>
    <row r="25" spans="1:14" ht="19.5" customHeight="1" thickBot="1" x14ac:dyDescent="0.2">
      <c r="A25" s="12"/>
      <c r="B25" s="6" t="s">
        <v>43</v>
      </c>
      <c r="C25" s="6"/>
      <c r="D25" s="7"/>
      <c r="E25" s="15">
        <v>3525546</v>
      </c>
      <c r="F25" s="7"/>
      <c r="G25" s="8"/>
      <c r="H25" s="13"/>
      <c r="I25" s="10" t="s">
        <v>44</v>
      </c>
      <c r="J25" s="10"/>
      <c r="K25" s="7"/>
      <c r="L25" s="7"/>
      <c r="M25" s="17">
        <v>4315408</v>
      </c>
      <c r="N25" s="11"/>
    </row>
    <row r="26" spans="1:14" ht="19.5" customHeight="1" x14ac:dyDescent="0.15">
      <c r="A26" s="12"/>
      <c r="B26" s="6" t="s">
        <v>45</v>
      </c>
      <c r="C26" s="6"/>
      <c r="D26" s="7"/>
      <c r="E26" s="15">
        <v>3214723</v>
      </c>
      <c r="F26" s="7"/>
      <c r="G26" s="8"/>
      <c r="H26" s="13"/>
      <c r="I26" s="10"/>
      <c r="J26" s="10"/>
      <c r="K26" s="7"/>
      <c r="L26" s="7"/>
      <c r="M26" s="7"/>
      <c r="N26" s="11"/>
    </row>
    <row r="27" spans="1:14" ht="19.5" customHeight="1" thickBot="1" x14ac:dyDescent="0.2">
      <c r="A27" s="12"/>
      <c r="B27" s="6" t="s">
        <v>46</v>
      </c>
      <c r="C27" s="6"/>
      <c r="D27" s="7"/>
      <c r="E27" s="15">
        <v>0</v>
      </c>
      <c r="F27" s="7"/>
      <c r="G27" s="8"/>
      <c r="H27" s="13"/>
      <c r="I27" s="19" t="s">
        <v>47</v>
      </c>
      <c r="J27" s="10"/>
      <c r="K27" s="7"/>
      <c r="L27" s="7"/>
      <c r="M27" s="17">
        <v>56944192</v>
      </c>
      <c r="N27" s="11"/>
    </row>
    <row r="28" spans="1:14" ht="19.5" customHeight="1" x14ac:dyDescent="0.15">
      <c r="A28" s="12"/>
      <c r="B28" s="6" t="s">
        <v>48</v>
      </c>
      <c r="C28" s="6"/>
      <c r="D28" s="7"/>
      <c r="E28" s="15">
        <v>-540371</v>
      </c>
      <c r="F28" s="7"/>
      <c r="G28" s="8"/>
      <c r="H28" s="13"/>
      <c r="I28" s="10"/>
      <c r="J28" s="10"/>
      <c r="K28" s="7"/>
      <c r="L28" s="7"/>
      <c r="M28" s="7"/>
      <c r="N28" s="11"/>
    </row>
    <row r="29" spans="1:14" ht="19.5" customHeight="1" thickBot="1" x14ac:dyDescent="0.2">
      <c r="A29" s="12"/>
      <c r="B29" s="6" t="s">
        <v>49</v>
      </c>
      <c r="C29" s="6"/>
      <c r="D29" s="7"/>
      <c r="E29" s="7"/>
      <c r="F29" s="17">
        <v>6911383</v>
      </c>
      <c r="G29" s="8"/>
      <c r="H29" s="13"/>
      <c r="I29" s="10"/>
      <c r="J29" s="10"/>
      <c r="K29" s="7"/>
      <c r="L29" s="7"/>
      <c r="M29" s="7"/>
      <c r="N29" s="11"/>
    </row>
    <row r="30" spans="1:14" ht="19.5" customHeight="1" x14ac:dyDescent="0.15">
      <c r="A30" s="12"/>
      <c r="B30" s="6"/>
      <c r="C30" s="6"/>
      <c r="D30" s="7"/>
      <c r="E30" s="7"/>
      <c r="F30" s="7"/>
      <c r="G30" s="8"/>
      <c r="H30" s="13"/>
      <c r="I30" s="19"/>
      <c r="J30" s="10"/>
      <c r="K30" s="7"/>
      <c r="L30" s="7"/>
      <c r="M30" s="7"/>
      <c r="N30" s="11"/>
    </row>
    <row r="31" spans="1:14" ht="19.5" customHeight="1" x14ac:dyDescent="0.15">
      <c r="A31" s="12" t="s">
        <v>50</v>
      </c>
      <c r="B31" s="6"/>
      <c r="C31" s="6"/>
      <c r="D31" s="7"/>
      <c r="E31" s="7"/>
      <c r="F31" s="7"/>
      <c r="G31" s="8"/>
      <c r="H31" s="9"/>
      <c r="I31" s="10"/>
      <c r="J31" s="10"/>
      <c r="K31" s="7"/>
      <c r="L31" s="7"/>
      <c r="M31" s="7"/>
      <c r="N31" s="11"/>
    </row>
    <row r="32" spans="1:14" ht="19.5" customHeight="1" x14ac:dyDescent="0.15">
      <c r="A32" s="12"/>
      <c r="B32" s="6" t="s">
        <v>51</v>
      </c>
      <c r="C32" s="6"/>
      <c r="D32" s="7"/>
      <c r="E32" s="14">
        <v>6728405</v>
      </c>
      <c r="F32" s="7"/>
      <c r="G32" s="8"/>
      <c r="H32" s="13"/>
      <c r="I32" s="10"/>
      <c r="J32" s="10"/>
      <c r="K32" s="7"/>
      <c r="L32" s="7"/>
      <c r="M32" s="7"/>
      <c r="N32" s="11"/>
    </row>
    <row r="33" spans="1:14" ht="19.5" customHeight="1" x14ac:dyDescent="0.15">
      <c r="A33" s="12"/>
      <c r="B33" s="6" t="s">
        <v>52</v>
      </c>
      <c r="C33" s="6"/>
      <c r="D33" s="7"/>
      <c r="E33" s="15">
        <v>898631</v>
      </c>
      <c r="F33" s="7"/>
      <c r="G33" s="8"/>
      <c r="H33" s="13"/>
      <c r="I33" s="10"/>
      <c r="J33" s="10"/>
      <c r="K33" s="7"/>
      <c r="L33" s="7"/>
      <c r="M33" s="7"/>
      <c r="N33" s="11"/>
    </row>
    <row r="34" spans="1:14" ht="19.5" customHeight="1" x14ac:dyDescent="0.15">
      <c r="A34" s="12"/>
      <c r="B34" s="6" t="s">
        <v>53</v>
      </c>
      <c r="C34" s="6"/>
      <c r="D34" s="7"/>
      <c r="E34" s="15">
        <v>179247</v>
      </c>
      <c r="F34" s="7"/>
      <c r="G34" s="8"/>
      <c r="H34" s="13"/>
      <c r="I34" s="10"/>
      <c r="J34" s="10"/>
      <c r="K34" s="7"/>
      <c r="L34" s="7"/>
      <c r="M34" s="7"/>
      <c r="N34" s="11"/>
    </row>
    <row r="35" spans="1:14" ht="19.5" customHeight="1" thickBot="1" x14ac:dyDescent="0.2">
      <c r="A35" s="12"/>
      <c r="B35" s="6" t="s">
        <v>54</v>
      </c>
      <c r="C35" s="6"/>
      <c r="D35" s="7"/>
      <c r="E35" s="15">
        <v>123425</v>
      </c>
      <c r="F35" s="7"/>
      <c r="G35" s="8"/>
      <c r="H35" s="13"/>
      <c r="I35" s="19" t="s">
        <v>55</v>
      </c>
      <c r="J35" s="10"/>
      <c r="K35" s="7"/>
      <c r="L35" s="7"/>
      <c r="M35" s="17">
        <v>199136710</v>
      </c>
      <c r="N35" s="11"/>
    </row>
    <row r="36" spans="1:14" ht="19.5" customHeight="1" x14ac:dyDescent="0.15">
      <c r="A36" s="12"/>
      <c r="B36" s="6" t="s">
        <v>56</v>
      </c>
      <c r="C36" s="6"/>
      <c r="D36" s="7"/>
      <c r="E36" s="15">
        <v>-3471</v>
      </c>
      <c r="F36" s="7"/>
      <c r="G36" s="8"/>
      <c r="H36" s="13"/>
      <c r="I36" s="10"/>
      <c r="J36" s="10"/>
      <c r="K36" s="7"/>
      <c r="L36" s="7"/>
      <c r="M36" s="7"/>
      <c r="N36" s="11"/>
    </row>
    <row r="37" spans="1:14" ht="19.5" customHeight="1" thickBot="1" x14ac:dyDescent="0.2">
      <c r="A37" s="12"/>
      <c r="B37" s="6" t="s">
        <v>57</v>
      </c>
      <c r="C37" s="6"/>
      <c r="D37" s="7"/>
      <c r="E37" s="7"/>
      <c r="F37" s="17">
        <v>7926237</v>
      </c>
      <c r="G37" s="8"/>
      <c r="H37" s="13"/>
      <c r="N37" s="11"/>
    </row>
    <row r="38" spans="1:14" ht="19.5" customHeight="1" x14ac:dyDescent="0.15">
      <c r="A38" s="12"/>
      <c r="B38" s="6"/>
      <c r="C38" s="6"/>
      <c r="D38" s="7"/>
      <c r="E38" s="7"/>
      <c r="F38" s="7"/>
      <c r="G38" s="8"/>
      <c r="H38" s="13"/>
      <c r="I38" s="10"/>
      <c r="J38" s="10"/>
      <c r="K38" s="7"/>
      <c r="L38" s="7"/>
      <c r="M38" s="7"/>
      <c r="N38" s="11"/>
    </row>
    <row r="39" spans="1:14" ht="19.5" customHeight="1" thickBot="1" x14ac:dyDescent="0.2">
      <c r="A39" s="12" t="s">
        <v>58</v>
      </c>
      <c r="B39" s="6"/>
      <c r="C39" s="6"/>
      <c r="D39" s="7"/>
      <c r="E39" s="7"/>
      <c r="F39" s="17">
        <v>0</v>
      </c>
      <c r="G39" s="8"/>
      <c r="H39" s="13"/>
      <c r="I39" s="10"/>
      <c r="J39" s="10"/>
      <c r="K39" s="7"/>
      <c r="L39" s="7"/>
      <c r="M39" s="7"/>
      <c r="N39" s="11"/>
    </row>
    <row r="40" spans="1:14" ht="19.5" customHeight="1" x14ac:dyDescent="0.15">
      <c r="A40" s="12"/>
      <c r="B40" s="6"/>
      <c r="C40" s="6"/>
      <c r="D40" s="7"/>
      <c r="E40" s="7"/>
      <c r="F40" s="7"/>
      <c r="G40" s="8"/>
      <c r="H40" s="13"/>
      <c r="I40" s="19"/>
      <c r="J40" s="10"/>
      <c r="K40" s="7"/>
      <c r="L40" s="7"/>
      <c r="M40" s="7"/>
      <c r="N40" s="11"/>
    </row>
    <row r="41" spans="1:14" ht="19.5" customHeight="1" thickBot="1" x14ac:dyDescent="0.2">
      <c r="A41" s="12"/>
      <c r="B41" s="20" t="s">
        <v>59</v>
      </c>
      <c r="C41" s="6"/>
      <c r="D41" s="7"/>
      <c r="E41" s="7"/>
      <c r="F41" s="17">
        <v>256080902</v>
      </c>
      <c r="G41" s="8"/>
      <c r="H41" s="13"/>
      <c r="I41" s="19" t="s">
        <v>60</v>
      </c>
      <c r="J41" s="10"/>
      <c r="K41" s="7"/>
      <c r="L41" s="7"/>
      <c r="M41" s="17">
        <v>256080902</v>
      </c>
      <c r="N41" s="11"/>
    </row>
    <row r="42" spans="1:14" ht="19.5" customHeight="1" thickBot="1" x14ac:dyDescent="0.2">
      <c r="A42" s="21"/>
      <c r="B42" s="22"/>
      <c r="C42" s="22"/>
      <c r="D42" s="17"/>
      <c r="E42" s="17"/>
      <c r="F42" s="17"/>
      <c r="G42" s="23"/>
      <c r="H42" s="24"/>
      <c r="I42" s="25"/>
      <c r="J42" s="25"/>
      <c r="K42" s="17"/>
      <c r="L42" s="17"/>
      <c r="M42" s="17"/>
      <c r="N42" s="26"/>
    </row>
    <row r="43" spans="1:14" ht="19.5" customHeight="1" x14ac:dyDescent="0.15">
      <c r="A43" s="6"/>
      <c r="B43" s="6"/>
      <c r="C43" s="6"/>
      <c r="D43" s="7"/>
      <c r="E43" s="7"/>
      <c r="F43" s="7"/>
      <c r="G43" s="10"/>
      <c r="H43" s="10"/>
      <c r="I43" s="10"/>
      <c r="J43" s="10"/>
      <c r="K43" s="27"/>
      <c r="L43" s="7"/>
      <c r="M43" s="7"/>
      <c r="N43" s="6"/>
    </row>
    <row r="44" spans="1:14" ht="19.5" customHeight="1" x14ac:dyDescent="0.15">
      <c r="C44" s="28" t="s">
        <v>61</v>
      </c>
      <c r="E44" s="3"/>
      <c r="F44" s="2" t="s">
        <v>62</v>
      </c>
      <c r="K44" s="14">
        <v>1118217</v>
      </c>
      <c r="L44" s="2" t="s">
        <v>63</v>
      </c>
    </row>
    <row r="45" spans="1:14" ht="19.5" customHeight="1" x14ac:dyDescent="0.15">
      <c r="E45" s="3"/>
      <c r="F45" s="2" t="s">
        <v>64</v>
      </c>
      <c r="K45" s="15">
        <v>376364</v>
      </c>
      <c r="L45" s="2" t="s">
        <v>63</v>
      </c>
    </row>
    <row r="46" spans="1:14" s="29" customFormat="1" ht="19.5" customHeight="1" x14ac:dyDescent="0.15">
      <c r="D46" s="30"/>
      <c r="E46" s="31"/>
      <c r="F46" s="32" t="s">
        <v>65</v>
      </c>
      <c r="G46" s="31"/>
      <c r="H46" s="31"/>
      <c r="I46" s="31"/>
      <c r="J46" s="31"/>
      <c r="K46" s="15">
        <v>0</v>
      </c>
      <c r="L46" s="32" t="s">
        <v>66</v>
      </c>
      <c r="M46" s="30"/>
    </row>
    <row r="47" spans="1:14" ht="19.5" customHeight="1" x14ac:dyDescent="0.15">
      <c r="E47" s="3"/>
      <c r="F47" s="2" t="s">
        <v>67</v>
      </c>
      <c r="K47" s="15">
        <v>0</v>
      </c>
      <c r="L47" s="2" t="s">
        <v>63</v>
      </c>
    </row>
    <row r="48" spans="1:14" ht="19.5" customHeight="1" x14ac:dyDescent="0.15">
      <c r="C48" s="33" t="s">
        <v>68</v>
      </c>
    </row>
    <row r="49" spans="3:3" ht="19.5" customHeight="1" x14ac:dyDescent="0.15">
      <c r="C49" s="33" t="s">
        <v>69</v>
      </c>
    </row>
    <row r="50" spans="3:3" ht="19.5" customHeight="1" x14ac:dyDescent="0.15">
      <c r="C50" s="33"/>
    </row>
    <row r="51" spans="3:3" ht="19.5" customHeight="1" x14ac:dyDescent="0.15">
      <c r="C51" s="28" t="s">
        <v>70</v>
      </c>
    </row>
  </sheetData>
  <sheetProtection password="ACD1" sheet="1" objects="1" scenarios="1"/>
  <mergeCells count="4">
    <mergeCell ref="A1:N1"/>
    <mergeCell ref="A2:N2"/>
    <mergeCell ref="A4:G4"/>
    <mergeCell ref="H4:N4"/>
  </mergeCells>
  <phoneticPr fontId="3"/>
  <printOptions horizontalCentered="1" gridLinesSet="0"/>
  <pageMargins left="0.62992125984251968" right="0.55118110236220474" top="0.94488188976377963" bottom="0.51181102362204722" header="0.59055118110236227" footer="0.39370078740157483"/>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85" zoomScaleNormal="100" zoomScaleSheetLayoutView="85" workbookViewId="0">
      <pane xSplit="4" ySplit="5" topLeftCell="E21" activePane="bottomRight" state="frozen"/>
      <selection activeCell="J47" sqref="J47"/>
      <selection pane="topRight" activeCell="J47" sqref="J47"/>
      <selection pane="bottomLeft" activeCell="J47" sqref="J47"/>
      <selection pane="bottomRight" sqref="A1:O1"/>
    </sheetView>
  </sheetViews>
  <sheetFormatPr defaultRowHeight="13.5" x14ac:dyDescent="0.15"/>
  <cols>
    <col min="1" max="1" width="3.625" style="40" customWidth="1"/>
    <col min="2" max="2" width="26.625" style="40" customWidth="1"/>
    <col min="3" max="16" width="12.625" style="40" customWidth="1"/>
    <col min="17" max="17" width="2.25" style="40" customWidth="1"/>
    <col min="18" max="16384" width="9" style="40"/>
  </cols>
  <sheetData>
    <row r="1" spans="1:17" s="35" customFormat="1" ht="21" x14ac:dyDescent="0.15">
      <c r="A1" s="154" t="s">
        <v>71</v>
      </c>
      <c r="B1" s="154"/>
      <c r="C1" s="154"/>
      <c r="D1" s="154"/>
      <c r="E1" s="154"/>
      <c r="F1" s="154"/>
      <c r="G1" s="154"/>
      <c r="H1" s="154"/>
      <c r="I1" s="154"/>
      <c r="J1" s="154"/>
      <c r="K1" s="154"/>
      <c r="L1" s="154"/>
      <c r="M1" s="154"/>
      <c r="N1" s="154"/>
      <c r="O1" s="154"/>
      <c r="P1" s="34"/>
    </row>
    <row r="2" spans="1:17" s="38" customFormat="1" ht="18.75" customHeight="1" x14ac:dyDescent="0.15">
      <c r="A2" s="155" t="s">
        <v>72</v>
      </c>
      <c r="B2" s="156"/>
      <c r="C2" s="156"/>
      <c r="D2" s="156"/>
      <c r="E2" s="156"/>
      <c r="F2" s="156"/>
      <c r="G2" s="156"/>
      <c r="H2" s="156"/>
      <c r="I2" s="156"/>
      <c r="J2" s="156"/>
      <c r="K2" s="156"/>
      <c r="L2" s="156"/>
      <c r="M2" s="156"/>
      <c r="N2" s="156"/>
      <c r="O2" s="156"/>
      <c r="P2" s="36"/>
      <c r="Q2" s="37"/>
    </row>
    <row r="3" spans="1:17" s="38" customFormat="1" ht="18.75" customHeight="1" x14ac:dyDescent="0.15">
      <c r="A3" s="155" t="s">
        <v>73</v>
      </c>
      <c r="B3" s="156"/>
      <c r="C3" s="156"/>
      <c r="D3" s="156"/>
      <c r="E3" s="156"/>
      <c r="F3" s="156"/>
      <c r="G3" s="156"/>
      <c r="H3" s="156"/>
      <c r="I3" s="156"/>
      <c r="J3" s="156"/>
      <c r="K3" s="156"/>
      <c r="L3" s="156"/>
      <c r="M3" s="156"/>
      <c r="N3" s="156"/>
      <c r="O3" s="156"/>
      <c r="P3" s="36"/>
      <c r="Q3" s="37"/>
    </row>
    <row r="4" spans="1:17" ht="24.75" customHeight="1" x14ac:dyDescent="0.15">
      <c r="A4" s="39" t="s">
        <v>74</v>
      </c>
      <c r="K4" s="41"/>
      <c r="L4" s="41"/>
      <c r="O4" s="42" t="s">
        <v>2</v>
      </c>
      <c r="P4" s="36"/>
    </row>
    <row r="5" spans="1:17" s="37" customFormat="1" ht="27" x14ac:dyDescent="0.15">
      <c r="A5" s="43"/>
      <c r="B5" s="44"/>
      <c r="C5" s="43" t="s">
        <v>75</v>
      </c>
      <c r="D5" s="45" t="s">
        <v>76</v>
      </c>
      <c r="E5" s="46" t="s">
        <v>77</v>
      </c>
      <c r="F5" s="43" t="s">
        <v>78</v>
      </c>
      <c r="G5" s="43" t="s">
        <v>79</v>
      </c>
      <c r="H5" s="43" t="s">
        <v>80</v>
      </c>
      <c r="I5" s="43" t="s">
        <v>81</v>
      </c>
      <c r="J5" s="43" t="s">
        <v>82</v>
      </c>
      <c r="K5" s="43" t="s">
        <v>83</v>
      </c>
      <c r="L5" s="43" t="s">
        <v>84</v>
      </c>
      <c r="M5" s="43" t="s">
        <v>85</v>
      </c>
      <c r="N5" s="46" t="s">
        <v>86</v>
      </c>
      <c r="O5" s="47" t="s">
        <v>87</v>
      </c>
      <c r="P5" s="48"/>
    </row>
    <row r="6" spans="1:17" ht="26.25" customHeight="1" x14ac:dyDescent="0.15">
      <c r="A6" s="49"/>
      <c r="B6" s="50" t="s">
        <v>88</v>
      </c>
      <c r="C6" s="51">
        <v>7843133</v>
      </c>
      <c r="D6" s="52">
        <v>0.1277626743742378</v>
      </c>
      <c r="E6" s="51">
        <v>882448</v>
      </c>
      <c r="F6" s="51">
        <v>1309051</v>
      </c>
      <c r="G6" s="51">
        <v>1464440</v>
      </c>
      <c r="H6" s="51">
        <v>746292</v>
      </c>
      <c r="I6" s="51">
        <v>149585</v>
      </c>
      <c r="J6" s="51">
        <v>1254319</v>
      </c>
      <c r="K6" s="51">
        <v>1771051</v>
      </c>
      <c r="L6" s="51">
        <v>265947</v>
      </c>
      <c r="M6" s="53"/>
      <c r="N6" s="53"/>
      <c r="O6" s="51">
        <v>0</v>
      </c>
      <c r="P6" s="54"/>
    </row>
    <row r="7" spans="1:17" ht="26.25" customHeight="1" x14ac:dyDescent="0.15">
      <c r="A7" s="49"/>
      <c r="B7" s="50" t="s">
        <v>89</v>
      </c>
      <c r="C7" s="51">
        <v>82146</v>
      </c>
      <c r="D7" s="52">
        <v>1.3381377887058832E-3</v>
      </c>
      <c r="E7" s="51">
        <v>-33004</v>
      </c>
      <c r="F7" s="55">
        <v>-6348</v>
      </c>
      <c r="G7" s="55">
        <v>-75030</v>
      </c>
      <c r="H7" s="55">
        <v>-157676</v>
      </c>
      <c r="I7" s="55">
        <v>-27850</v>
      </c>
      <c r="J7" s="55">
        <v>-121428</v>
      </c>
      <c r="K7" s="55">
        <v>577441</v>
      </c>
      <c r="L7" s="55">
        <v>-73959</v>
      </c>
      <c r="M7" s="56"/>
      <c r="N7" s="56"/>
      <c r="O7" s="55">
        <v>0</v>
      </c>
      <c r="P7" s="54"/>
    </row>
    <row r="8" spans="1:17" ht="26.25" customHeight="1" thickBot="1" x14ac:dyDescent="0.2">
      <c r="A8" s="57" t="s">
        <v>90</v>
      </c>
      <c r="B8" s="58" t="s">
        <v>91</v>
      </c>
      <c r="C8" s="51">
        <v>427802</v>
      </c>
      <c r="D8" s="59">
        <v>6.9687875524548273E-3</v>
      </c>
      <c r="E8" s="55">
        <v>54568</v>
      </c>
      <c r="F8" s="55">
        <v>88083</v>
      </c>
      <c r="G8" s="55">
        <v>89388</v>
      </c>
      <c r="H8" s="55">
        <v>52162</v>
      </c>
      <c r="I8" s="55">
        <v>10108</v>
      </c>
      <c r="J8" s="55">
        <v>0</v>
      </c>
      <c r="K8" s="55">
        <v>117305</v>
      </c>
      <c r="L8" s="55">
        <v>16188</v>
      </c>
      <c r="M8" s="56"/>
      <c r="N8" s="56"/>
      <c r="O8" s="55">
        <v>0</v>
      </c>
      <c r="P8" s="60"/>
    </row>
    <row r="9" spans="1:17" ht="26.25" customHeight="1" thickTop="1" x14ac:dyDescent="0.15">
      <c r="A9" s="61"/>
      <c r="B9" s="62" t="s">
        <v>92</v>
      </c>
      <c r="C9" s="63">
        <v>8353081</v>
      </c>
      <c r="D9" s="64">
        <v>0.13606959971539853</v>
      </c>
      <c r="E9" s="63">
        <v>904012</v>
      </c>
      <c r="F9" s="63">
        <v>1390786</v>
      </c>
      <c r="G9" s="63">
        <v>1478798</v>
      </c>
      <c r="H9" s="63">
        <v>640778</v>
      </c>
      <c r="I9" s="63">
        <v>131843</v>
      </c>
      <c r="J9" s="63">
        <v>1132891</v>
      </c>
      <c r="K9" s="63">
        <v>2465797</v>
      </c>
      <c r="L9" s="63">
        <v>208176</v>
      </c>
      <c r="M9" s="65"/>
      <c r="N9" s="65"/>
      <c r="O9" s="63">
        <v>0</v>
      </c>
      <c r="P9" s="60"/>
    </row>
    <row r="10" spans="1:17" ht="26.25" customHeight="1" x14ac:dyDescent="0.15">
      <c r="A10" s="66"/>
      <c r="B10" s="51" t="s">
        <v>93</v>
      </c>
      <c r="C10" s="51">
        <v>8379540</v>
      </c>
      <c r="D10" s="52">
        <v>0.13650061020588339</v>
      </c>
      <c r="E10" s="67">
        <v>278312</v>
      </c>
      <c r="F10" s="51">
        <v>1966105</v>
      </c>
      <c r="G10" s="51">
        <v>949407</v>
      </c>
      <c r="H10" s="51">
        <v>3561788</v>
      </c>
      <c r="I10" s="51">
        <v>134786</v>
      </c>
      <c r="J10" s="51">
        <v>94340</v>
      </c>
      <c r="K10" s="51">
        <v>1374777</v>
      </c>
      <c r="L10" s="51">
        <v>20025</v>
      </c>
      <c r="M10" s="53"/>
      <c r="N10" s="53"/>
      <c r="O10" s="51">
        <v>0</v>
      </c>
      <c r="P10" s="60"/>
    </row>
    <row r="11" spans="1:17" ht="26.25" customHeight="1" x14ac:dyDescent="0.15">
      <c r="A11" s="157" t="s">
        <v>94</v>
      </c>
      <c r="B11" s="51" t="s">
        <v>95</v>
      </c>
      <c r="C11" s="51">
        <v>533766</v>
      </c>
      <c r="D11" s="52">
        <v>8.6949146023711978E-3</v>
      </c>
      <c r="E11" s="51">
        <v>131316</v>
      </c>
      <c r="F11" s="51">
        <v>59130</v>
      </c>
      <c r="G11" s="51">
        <v>10723</v>
      </c>
      <c r="H11" s="51">
        <v>307780</v>
      </c>
      <c r="I11" s="51">
        <v>5028</v>
      </c>
      <c r="J11" s="51">
        <v>8261</v>
      </c>
      <c r="K11" s="51">
        <v>11528</v>
      </c>
      <c r="L11" s="51">
        <v>0</v>
      </c>
      <c r="M11" s="53"/>
      <c r="N11" s="53"/>
      <c r="O11" s="53"/>
      <c r="P11" s="60"/>
    </row>
    <row r="12" spans="1:17" ht="26.25" customHeight="1" thickBot="1" x14ac:dyDescent="0.2">
      <c r="A12" s="157"/>
      <c r="B12" s="68" t="s">
        <v>96</v>
      </c>
      <c r="C12" s="68">
        <v>6025879</v>
      </c>
      <c r="D12" s="69">
        <v>9.8160061355016898E-2</v>
      </c>
      <c r="E12" s="68">
        <v>2893690</v>
      </c>
      <c r="F12" s="68">
        <v>1067545</v>
      </c>
      <c r="G12" s="68">
        <v>151747</v>
      </c>
      <c r="H12" s="68">
        <v>1566000</v>
      </c>
      <c r="I12" s="68">
        <v>40878</v>
      </c>
      <c r="J12" s="68">
        <v>62336</v>
      </c>
      <c r="K12" s="68">
        <v>243683</v>
      </c>
      <c r="L12" s="68">
        <v>0</v>
      </c>
      <c r="M12" s="70"/>
      <c r="N12" s="70"/>
      <c r="O12" s="70"/>
      <c r="P12" s="60"/>
    </row>
    <row r="13" spans="1:17" ht="26.25" customHeight="1" thickTop="1" x14ac:dyDescent="0.15">
      <c r="A13" s="61"/>
      <c r="B13" s="62" t="s">
        <v>92</v>
      </c>
      <c r="C13" s="61">
        <v>14939185</v>
      </c>
      <c r="D13" s="71">
        <v>0.24335558616327149</v>
      </c>
      <c r="E13" s="61">
        <v>3303318</v>
      </c>
      <c r="F13" s="61">
        <v>3092780</v>
      </c>
      <c r="G13" s="61">
        <v>1111877</v>
      </c>
      <c r="H13" s="61">
        <v>5435568</v>
      </c>
      <c r="I13" s="61">
        <v>180692</v>
      </c>
      <c r="J13" s="61">
        <v>164937</v>
      </c>
      <c r="K13" s="61">
        <v>1629988</v>
      </c>
      <c r="L13" s="61">
        <v>20025</v>
      </c>
      <c r="M13" s="61">
        <v>0</v>
      </c>
      <c r="N13" s="72"/>
      <c r="O13" s="61">
        <v>0</v>
      </c>
      <c r="P13" s="60"/>
    </row>
    <row r="14" spans="1:17" ht="26.25" customHeight="1" x14ac:dyDescent="0.15">
      <c r="A14" s="66"/>
      <c r="B14" s="73" t="s">
        <v>97</v>
      </c>
      <c r="C14" s="51">
        <v>26313660</v>
      </c>
      <c r="D14" s="52">
        <v>0.42864293824603084</v>
      </c>
      <c r="E14" s="53"/>
      <c r="F14" s="51">
        <v>127122</v>
      </c>
      <c r="G14" s="51">
        <v>26186449</v>
      </c>
      <c r="H14" s="51">
        <v>89</v>
      </c>
      <c r="I14" s="53"/>
      <c r="J14" s="53"/>
      <c r="K14" s="53"/>
      <c r="L14" s="53"/>
      <c r="M14" s="53"/>
      <c r="N14" s="53"/>
      <c r="O14" s="53"/>
      <c r="P14" s="60"/>
    </row>
    <row r="15" spans="1:17" ht="26.25" customHeight="1" x14ac:dyDescent="0.15">
      <c r="A15" s="157" t="s">
        <v>98</v>
      </c>
      <c r="B15" s="73" t="s">
        <v>99</v>
      </c>
      <c r="C15" s="51">
        <v>8901698</v>
      </c>
      <c r="D15" s="52">
        <v>0.14500643339234512</v>
      </c>
      <c r="E15" s="51">
        <v>534129</v>
      </c>
      <c r="F15" s="51">
        <v>259114</v>
      </c>
      <c r="G15" s="51">
        <v>6809604</v>
      </c>
      <c r="H15" s="51">
        <v>487661</v>
      </c>
      <c r="I15" s="51">
        <v>92671</v>
      </c>
      <c r="J15" s="51">
        <v>55173</v>
      </c>
      <c r="K15" s="51">
        <v>662224</v>
      </c>
      <c r="L15" s="51">
        <v>1122</v>
      </c>
      <c r="M15" s="53"/>
      <c r="N15" s="53"/>
      <c r="O15" s="51">
        <v>0</v>
      </c>
      <c r="P15" s="60"/>
    </row>
    <row r="16" spans="1:17" ht="26.25" customHeight="1" x14ac:dyDescent="0.15">
      <c r="A16" s="157"/>
      <c r="B16" s="73" t="s">
        <v>100</v>
      </c>
      <c r="C16" s="51">
        <v>859546</v>
      </c>
      <c r="D16" s="52">
        <v>1.4001789298699718E-2</v>
      </c>
      <c r="E16" s="51">
        <v>0</v>
      </c>
      <c r="F16" s="51">
        <v>0</v>
      </c>
      <c r="G16" s="51">
        <v>859546</v>
      </c>
      <c r="H16" s="51">
        <v>0</v>
      </c>
      <c r="I16" s="51">
        <v>0</v>
      </c>
      <c r="J16" s="51">
        <v>0</v>
      </c>
      <c r="K16" s="51">
        <v>0</v>
      </c>
      <c r="L16" s="55">
        <v>0</v>
      </c>
      <c r="M16" s="56"/>
      <c r="N16" s="53"/>
      <c r="O16" s="51">
        <v>0</v>
      </c>
      <c r="P16" s="60"/>
    </row>
    <row r="17" spans="1:16" ht="27" customHeight="1" thickBot="1" x14ac:dyDescent="0.2">
      <c r="A17" s="157"/>
      <c r="B17" s="74" t="s">
        <v>101</v>
      </c>
      <c r="C17" s="51">
        <v>290975</v>
      </c>
      <c r="D17" s="52">
        <v>4.7399099538467408E-3</v>
      </c>
      <c r="E17" s="51">
        <v>58509</v>
      </c>
      <c r="F17" s="51">
        <v>0</v>
      </c>
      <c r="G17" s="51">
        <v>0</v>
      </c>
      <c r="H17" s="51">
        <v>15929</v>
      </c>
      <c r="I17" s="51">
        <v>0</v>
      </c>
      <c r="J17" s="51">
        <v>216537</v>
      </c>
      <c r="K17" s="68">
        <v>0</v>
      </c>
      <c r="L17" s="68">
        <v>0</v>
      </c>
      <c r="M17" s="70"/>
      <c r="N17" s="53"/>
      <c r="O17" s="51">
        <v>0</v>
      </c>
      <c r="P17" s="60"/>
    </row>
    <row r="18" spans="1:16" ht="26.85" customHeight="1" thickTop="1" x14ac:dyDescent="0.15">
      <c r="A18" s="61"/>
      <c r="B18" s="62" t="s">
        <v>92</v>
      </c>
      <c r="C18" s="63">
        <v>36365879</v>
      </c>
      <c r="D18" s="64">
        <v>0.59239107089092236</v>
      </c>
      <c r="E18" s="63">
        <v>592638</v>
      </c>
      <c r="F18" s="63">
        <v>386236</v>
      </c>
      <c r="G18" s="63">
        <v>33855599</v>
      </c>
      <c r="H18" s="63">
        <v>503679</v>
      </c>
      <c r="I18" s="63">
        <v>92671</v>
      </c>
      <c r="J18" s="63">
        <v>271710</v>
      </c>
      <c r="K18" s="61">
        <v>662224</v>
      </c>
      <c r="L18" s="61">
        <v>1122</v>
      </c>
      <c r="M18" s="65"/>
      <c r="N18" s="65"/>
      <c r="O18" s="63">
        <v>0</v>
      </c>
      <c r="P18" s="60"/>
    </row>
    <row r="19" spans="1:16" ht="26.85" customHeight="1" x14ac:dyDescent="0.15">
      <c r="A19" s="158" t="s">
        <v>102</v>
      </c>
      <c r="B19" s="51" t="s">
        <v>103</v>
      </c>
      <c r="C19" s="51">
        <v>855592</v>
      </c>
      <c r="D19" s="52">
        <v>1.3937379627911816E-2</v>
      </c>
      <c r="E19" s="53"/>
      <c r="F19" s="53"/>
      <c r="G19" s="53"/>
      <c r="H19" s="53"/>
      <c r="I19" s="53"/>
      <c r="J19" s="53"/>
      <c r="K19" s="53"/>
      <c r="L19" s="53"/>
      <c r="M19" s="51">
        <v>855592</v>
      </c>
      <c r="N19" s="53"/>
      <c r="O19" s="53"/>
      <c r="P19" s="60"/>
    </row>
    <row r="20" spans="1:16" ht="26.85" customHeight="1" x14ac:dyDescent="0.15">
      <c r="A20" s="157"/>
      <c r="B20" s="55" t="s">
        <v>104</v>
      </c>
      <c r="C20" s="55">
        <v>639740</v>
      </c>
      <c r="D20" s="59">
        <v>1.0421204549785767E-2</v>
      </c>
      <c r="E20" s="56"/>
      <c r="F20" s="56"/>
      <c r="G20" s="56"/>
      <c r="H20" s="56"/>
      <c r="I20" s="56"/>
      <c r="J20" s="56"/>
      <c r="K20" s="56"/>
      <c r="L20" s="56"/>
      <c r="M20" s="56"/>
      <c r="N20" s="55">
        <v>639740</v>
      </c>
      <c r="O20" s="56"/>
      <c r="P20" s="60"/>
    </row>
    <row r="21" spans="1:16" ht="26.85" customHeight="1" thickBot="1" x14ac:dyDescent="0.2">
      <c r="A21" s="157"/>
      <c r="B21" s="68" t="s">
        <v>105</v>
      </c>
      <c r="C21" s="68">
        <v>234820</v>
      </c>
      <c r="D21" s="69">
        <v>3.8251590527099977E-3</v>
      </c>
      <c r="E21" s="68">
        <v>0</v>
      </c>
      <c r="F21" s="68"/>
      <c r="G21" s="68">
        <v>231431</v>
      </c>
      <c r="H21" s="68">
        <v>3389</v>
      </c>
      <c r="I21" s="68">
        <v>0</v>
      </c>
      <c r="J21" s="68"/>
      <c r="K21" s="68"/>
      <c r="L21" s="68"/>
      <c r="M21" s="70"/>
      <c r="N21" s="70"/>
      <c r="O21" s="68"/>
      <c r="P21" s="60"/>
    </row>
    <row r="22" spans="1:16" ht="26.85" customHeight="1" thickTop="1" x14ac:dyDescent="0.15">
      <c r="A22" s="61"/>
      <c r="B22" s="75" t="s">
        <v>92</v>
      </c>
      <c r="C22" s="61">
        <v>1730152</v>
      </c>
      <c r="D22" s="71">
        <v>2.8183743230407579E-2</v>
      </c>
      <c r="E22" s="61">
        <v>0</v>
      </c>
      <c r="F22" s="61">
        <v>0</v>
      </c>
      <c r="G22" s="61">
        <v>231431</v>
      </c>
      <c r="H22" s="61">
        <v>3389</v>
      </c>
      <c r="I22" s="61">
        <v>0</v>
      </c>
      <c r="J22" s="61">
        <v>0</v>
      </c>
      <c r="K22" s="61">
        <v>0</v>
      </c>
      <c r="L22" s="61">
        <v>0</v>
      </c>
      <c r="M22" s="61">
        <v>855592</v>
      </c>
      <c r="N22" s="61">
        <v>639740</v>
      </c>
      <c r="O22" s="61">
        <v>0</v>
      </c>
      <c r="P22" s="60"/>
    </row>
    <row r="23" spans="1:16" ht="26.85" customHeight="1" x14ac:dyDescent="0.15">
      <c r="A23" s="148" t="s">
        <v>106</v>
      </c>
      <c r="B23" s="149"/>
      <c r="C23" s="51">
        <v>61388297</v>
      </c>
      <c r="D23" s="56"/>
      <c r="E23" s="51">
        <v>4799968</v>
      </c>
      <c r="F23" s="51">
        <v>4869802</v>
      </c>
      <c r="G23" s="51">
        <v>36677705</v>
      </c>
      <c r="H23" s="51">
        <v>6583414</v>
      </c>
      <c r="I23" s="51">
        <v>405206</v>
      </c>
      <c r="J23" s="51">
        <v>1569538</v>
      </c>
      <c r="K23" s="51">
        <v>4758009</v>
      </c>
      <c r="L23" s="51">
        <v>229323</v>
      </c>
      <c r="M23" s="51">
        <v>855592</v>
      </c>
      <c r="N23" s="51">
        <v>639740</v>
      </c>
      <c r="O23" s="51">
        <v>0</v>
      </c>
      <c r="P23" s="60"/>
    </row>
    <row r="24" spans="1:16" ht="26.85" customHeight="1" x14ac:dyDescent="0.15">
      <c r="A24" s="76"/>
      <c r="B24" s="77" t="s">
        <v>107</v>
      </c>
      <c r="C24" s="53"/>
      <c r="D24" s="53"/>
      <c r="E24" s="52">
        <v>7.8190277863547833E-2</v>
      </c>
      <c r="F24" s="52">
        <v>7.932785625247106E-2</v>
      </c>
      <c r="G24" s="52">
        <v>0.59747063841826398</v>
      </c>
      <c r="H24" s="52">
        <v>0.10724216702085741</v>
      </c>
      <c r="I24" s="52">
        <v>6.6007043655242625E-3</v>
      </c>
      <c r="J24" s="52">
        <v>2.5567381352833422E-2</v>
      </c>
      <c r="K24" s="52">
        <v>7.7506776250854462E-2</v>
      </c>
      <c r="L24" s="52">
        <v>3.7356142979499823E-3</v>
      </c>
      <c r="M24" s="52">
        <v>1.3937379627911816E-2</v>
      </c>
      <c r="N24" s="52">
        <v>1.0421204549785767E-2</v>
      </c>
      <c r="O24" s="52">
        <v>0</v>
      </c>
      <c r="P24" s="78"/>
    </row>
    <row r="25" spans="1:16" x14ac:dyDescent="0.15">
      <c r="D25" s="79"/>
    </row>
    <row r="26" spans="1:16" ht="27" x14ac:dyDescent="0.15">
      <c r="A26" s="39" t="s">
        <v>108</v>
      </c>
      <c r="K26" s="41"/>
      <c r="L26" s="41"/>
      <c r="P26" s="46" t="s">
        <v>109</v>
      </c>
    </row>
    <row r="27" spans="1:16" ht="26.85" customHeight="1" x14ac:dyDescent="0.15">
      <c r="A27" s="80" t="s">
        <v>90</v>
      </c>
      <c r="B27" s="81" t="s">
        <v>110</v>
      </c>
      <c r="C27" s="51">
        <v>791160</v>
      </c>
      <c r="D27" s="53"/>
      <c r="E27" s="51">
        <v>56922</v>
      </c>
      <c r="F27" s="51">
        <v>41270</v>
      </c>
      <c r="G27" s="51">
        <v>256788</v>
      </c>
      <c r="H27" s="51">
        <v>199202</v>
      </c>
      <c r="I27" s="51">
        <v>3088</v>
      </c>
      <c r="J27" s="51">
        <v>815</v>
      </c>
      <c r="K27" s="51">
        <v>95078</v>
      </c>
      <c r="L27" s="51">
        <v>0</v>
      </c>
      <c r="M27" s="51">
        <v>1490</v>
      </c>
      <c r="N27" s="53"/>
      <c r="O27" s="51"/>
      <c r="P27" s="51">
        <v>136507</v>
      </c>
    </row>
    <row r="28" spans="1:16" ht="26.85" customHeight="1" x14ac:dyDescent="0.15">
      <c r="A28" s="80" t="s">
        <v>94</v>
      </c>
      <c r="B28" s="81" t="s">
        <v>111</v>
      </c>
      <c r="C28" s="51">
        <v>9374691</v>
      </c>
      <c r="D28" s="53"/>
      <c r="E28" s="51">
        <v>7933</v>
      </c>
      <c r="F28" s="51">
        <v>9137</v>
      </c>
      <c r="G28" s="51">
        <v>9332020</v>
      </c>
      <c r="H28" s="51">
        <v>0</v>
      </c>
      <c r="I28" s="51">
        <v>0</v>
      </c>
      <c r="J28" s="51">
        <v>0</v>
      </c>
      <c r="K28" s="51">
        <v>17812</v>
      </c>
      <c r="L28" s="51">
        <v>0</v>
      </c>
      <c r="M28" s="51">
        <v>0</v>
      </c>
      <c r="N28" s="53"/>
      <c r="O28" s="51"/>
      <c r="P28" s="51">
        <v>7789</v>
      </c>
    </row>
    <row r="29" spans="1:16" ht="26.85" customHeight="1" x14ac:dyDescent="0.15">
      <c r="A29" s="82" t="s">
        <v>112</v>
      </c>
      <c r="B29" s="83" t="s">
        <v>113</v>
      </c>
      <c r="C29" s="61">
        <v>6249208</v>
      </c>
      <c r="D29" s="72"/>
      <c r="E29" s="72"/>
      <c r="F29" s="72"/>
      <c r="G29" s="61">
        <v>6249208</v>
      </c>
      <c r="H29" s="72"/>
      <c r="I29" s="72"/>
      <c r="J29" s="72"/>
      <c r="K29" s="72"/>
      <c r="L29" s="72"/>
      <c r="M29" s="72"/>
      <c r="N29" s="72"/>
      <c r="O29" s="72"/>
      <c r="P29" s="72"/>
    </row>
    <row r="30" spans="1:16" ht="26.85" customHeight="1" x14ac:dyDescent="0.15">
      <c r="A30" s="82" t="s">
        <v>114</v>
      </c>
      <c r="B30" s="83" t="s">
        <v>115</v>
      </c>
      <c r="C30" s="61">
        <v>4093388</v>
      </c>
      <c r="D30" s="72"/>
      <c r="E30" s="61">
        <v>1509100</v>
      </c>
      <c r="F30" s="61"/>
      <c r="G30" s="61">
        <v>0</v>
      </c>
      <c r="H30" s="61">
        <v>2584288</v>
      </c>
      <c r="I30" s="61"/>
      <c r="J30" s="61"/>
      <c r="K30" s="61"/>
      <c r="L30" s="61"/>
      <c r="M30" s="72"/>
      <c r="N30" s="72"/>
      <c r="O30" s="61"/>
      <c r="P30" s="72"/>
    </row>
    <row r="31" spans="1:16" ht="26.85" customHeight="1" x14ac:dyDescent="0.15">
      <c r="A31" s="84" t="s">
        <v>116</v>
      </c>
      <c r="B31" s="85" t="s">
        <v>117</v>
      </c>
      <c r="C31" s="55">
        <v>97672</v>
      </c>
      <c r="D31" s="56"/>
      <c r="E31" s="55">
        <v>30376</v>
      </c>
      <c r="F31" s="55"/>
      <c r="G31" s="55">
        <v>34823</v>
      </c>
      <c r="H31" s="55">
        <v>32473</v>
      </c>
      <c r="I31" s="55"/>
      <c r="J31" s="55"/>
      <c r="K31" s="55"/>
      <c r="L31" s="55"/>
      <c r="M31" s="56"/>
      <c r="N31" s="56"/>
      <c r="O31" s="55"/>
      <c r="P31" s="56"/>
    </row>
    <row r="32" spans="1:16" ht="26.85" customHeight="1" thickBot="1" x14ac:dyDescent="0.2">
      <c r="A32" s="86" t="s">
        <v>118</v>
      </c>
      <c r="B32" s="87" t="s">
        <v>119</v>
      </c>
      <c r="C32" s="68">
        <v>-11555</v>
      </c>
      <c r="D32" s="70"/>
      <c r="E32" s="68">
        <v>0</v>
      </c>
      <c r="F32" s="68"/>
      <c r="G32" s="68">
        <v>-11555</v>
      </c>
      <c r="H32" s="68">
        <v>0</v>
      </c>
      <c r="I32" s="68"/>
      <c r="J32" s="68"/>
      <c r="K32" s="68"/>
      <c r="L32" s="68"/>
      <c r="M32" s="68">
        <v>0</v>
      </c>
      <c r="N32" s="70"/>
      <c r="O32" s="68"/>
      <c r="P32" s="68"/>
    </row>
    <row r="33" spans="1:16" ht="26.85" customHeight="1" thickTop="1" x14ac:dyDescent="0.15">
      <c r="A33" s="150" t="s">
        <v>120</v>
      </c>
      <c r="B33" s="151"/>
      <c r="C33" s="61">
        <v>20594564</v>
      </c>
      <c r="D33" s="72"/>
      <c r="E33" s="61">
        <v>1604331</v>
      </c>
      <c r="F33" s="61">
        <v>50407</v>
      </c>
      <c r="G33" s="61">
        <v>15861284</v>
      </c>
      <c r="H33" s="61">
        <v>2815963</v>
      </c>
      <c r="I33" s="61">
        <v>3088</v>
      </c>
      <c r="J33" s="61">
        <v>815</v>
      </c>
      <c r="K33" s="61">
        <v>112890</v>
      </c>
      <c r="L33" s="61">
        <v>0</v>
      </c>
      <c r="M33" s="61">
        <v>1490</v>
      </c>
      <c r="N33" s="72"/>
      <c r="O33" s="61">
        <v>0</v>
      </c>
      <c r="P33" s="61">
        <v>144296</v>
      </c>
    </row>
    <row r="34" spans="1:16" ht="26.85" customHeight="1" x14ac:dyDescent="0.15">
      <c r="A34" s="88" t="s">
        <v>121</v>
      </c>
      <c r="B34" s="89"/>
      <c r="C34" s="52">
        <v>0.33548029521001371</v>
      </c>
      <c r="D34" s="53"/>
      <c r="E34" s="52">
        <v>0.334237853252355</v>
      </c>
      <c r="F34" s="52">
        <v>1.0350934185825214E-2</v>
      </c>
      <c r="G34" s="52">
        <v>0.43245028553449566</v>
      </c>
      <c r="H34" s="52">
        <v>0.42773597407059621</v>
      </c>
      <c r="I34" s="52">
        <v>7.6208150915830462E-3</v>
      </c>
      <c r="J34" s="52">
        <v>5.1926108192347042E-4</v>
      </c>
      <c r="K34" s="52">
        <v>2.3726310732073017E-2</v>
      </c>
      <c r="L34" s="52">
        <v>0</v>
      </c>
      <c r="M34" s="52">
        <v>1.7414842588523501E-3</v>
      </c>
      <c r="N34" s="53"/>
      <c r="O34" s="52">
        <v>0</v>
      </c>
      <c r="P34" s="53"/>
    </row>
    <row r="35" spans="1:16" x14ac:dyDescent="0.15">
      <c r="D35" s="79"/>
    </row>
    <row r="36" spans="1:16" ht="26.85" customHeight="1" x14ac:dyDescent="0.15">
      <c r="A36" s="152" t="s">
        <v>122</v>
      </c>
      <c r="B36" s="153"/>
      <c r="C36" s="51">
        <v>40793733</v>
      </c>
      <c r="D36" s="53"/>
      <c r="E36" s="51">
        <v>3195637</v>
      </c>
      <c r="F36" s="51">
        <v>4819395</v>
      </c>
      <c r="G36" s="51">
        <v>20816421</v>
      </c>
      <c r="H36" s="51">
        <v>3767451</v>
      </c>
      <c r="I36" s="51">
        <v>402118</v>
      </c>
      <c r="J36" s="51">
        <v>1568723</v>
      </c>
      <c r="K36" s="51">
        <v>4645119</v>
      </c>
      <c r="L36" s="51">
        <v>229323</v>
      </c>
      <c r="M36" s="51">
        <v>854102</v>
      </c>
      <c r="N36" s="51">
        <v>639740</v>
      </c>
      <c r="O36" s="51">
        <v>0</v>
      </c>
      <c r="P36" s="51">
        <v>-144296</v>
      </c>
    </row>
  </sheetData>
  <sheetProtection password="ACD1" sheet="1" objects="1" scenarios="1"/>
  <mergeCells count="9">
    <mergeCell ref="A23:B23"/>
    <mergeCell ref="A33:B33"/>
    <mergeCell ref="A36:B36"/>
    <mergeCell ref="A1:O1"/>
    <mergeCell ref="A2:O2"/>
    <mergeCell ref="A3:O3"/>
    <mergeCell ref="A11:A12"/>
    <mergeCell ref="A15:A17"/>
    <mergeCell ref="A19:A21"/>
  </mergeCells>
  <phoneticPr fontId="4"/>
  <printOptions horizontalCentered="1" gridLinesSet="0"/>
  <pageMargins left="0.62992125984251968" right="0.55118110236220474" top="0.73" bottom="0.51181102362204722" header="0.59055118110236227" footer="0.39370078740157483"/>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workbookViewId="0"/>
  </sheetViews>
  <sheetFormatPr defaultRowHeight="18.75" customHeight="1" x14ac:dyDescent="0.15"/>
  <cols>
    <col min="1" max="1" width="2.125" style="40" customWidth="1"/>
    <col min="2" max="2" width="3.25" style="40" customWidth="1"/>
    <col min="3" max="3" width="2.875" style="40" customWidth="1"/>
    <col min="4" max="4" width="38" style="40" customWidth="1"/>
    <col min="5" max="5" width="14.375" style="40" customWidth="1"/>
    <col min="6" max="7" width="0.75" style="40" customWidth="1"/>
    <col min="8" max="8" width="14.375" style="40" hidden="1" customWidth="1"/>
    <col min="9" max="10" width="0.75" style="40" hidden="1" customWidth="1"/>
    <col min="11" max="11" width="14.375" style="40" hidden="1" customWidth="1"/>
    <col min="12" max="13" width="0.75" style="40" hidden="1" customWidth="1"/>
    <col min="14" max="14" width="14.375" style="40" hidden="1" customWidth="1"/>
    <col min="15" max="16" width="0.75" style="40" hidden="1" customWidth="1"/>
    <col min="17" max="17" width="14.375" style="40" hidden="1" customWidth="1"/>
    <col min="18" max="18" width="2.125" style="40" customWidth="1"/>
    <col min="19" max="16384" width="9" style="40"/>
  </cols>
  <sheetData>
    <row r="1" spans="1:18" ht="21" x14ac:dyDescent="0.15">
      <c r="B1" s="159" t="s">
        <v>123</v>
      </c>
      <c r="C1" s="159"/>
      <c r="D1" s="159"/>
      <c r="E1" s="159"/>
      <c r="F1" s="159"/>
      <c r="G1" s="159"/>
      <c r="H1" s="159"/>
      <c r="I1" s="159"/>
      <c r="J1" s="159"/>
      <c r="K1" s="159"/>
      <c r="L1" s="159"/>
      <c r="M1" s="159"/>
      <c r="N1" s="159"/>
      <c r="O1" s="159"/>
      <c r="P1" s="159"/>
      <c r="Q1" s="159"/>
    </row>
    <row r="2" spans="1:18" ht="18.75" customHeight="1" x14ac:dyDescent="0.15">
      <c r="B2" s="155" t="s">
        <v>72</v>
      </c>
      <c r="C2" s="156"/>
      <c r="D2" s="156"/>
      <c r="E2" s="156"/>
      <c r="F2" s="156"/>
      <c r="G2" s="156"/>
      <c r="H2" s="156"/>
      <c r="I2" s="156"/>
      <c r="J2" s="156"/>
      <c r="K2" s="156"/>
      <c r="L2" s="156"/>
      <c r="M2" s="156"/>
      <c r="N2" s="156"/>
      <c r="O2" s="156"/>
      <c r="P2" s="156"/>
      <c r="Q2" s="156"/>
    </row>
    <row r="3" spans="1:18" ht="18.75" customHeight="1" x14ac:dyDescent="0.15">
      <c r="B3" s="155" t="s">
        <v>73</v>
      </c>
      <c r="C3" s="156"/>
      <c r="D3" s="156"/>
      <c r="E3" s="156"/>
      <c r="F3" s="156"/>
      <c r="G3" s="156"/>
      <c r="H3" s="156"/>
      <c r="I3" s="156"/>
      <c r="J3" s="156"/>
      <c r="K3" s="156"/>
      <c r="L3" s="156"/>
      <c r="M3" s="156"/>
      <c r="N3" s="156"/>
      <c r="O3" s="156"/>
      <c r="P3" s="156"/>
      <c r="Q3" s="156"/>
    </row>
    <row r="4" spans="1:18" ht="18.75" customHeight="1" thickBot="1" x14ac:dyDescent="0.2">
      <c r="R4" s="90" t="s">
        <v>124</v>
      </c>
    </row>
    <row r="5" spans="1:18" ht="34.5" customHeight="1" x14ac:dyDescent="0.15">
      <c r="A5" s="91"/>
      <c r="B5" s="92"/>
      <c r="C5" s="92"/>
      <c r="D5" s="92"/>
      <c r="E5" s="93" t="s">
        <v>125</v>
      </c>
      <c r="F5" s="93"/>
      <c r="G5" s="93"/>
      <c r="H5" s="93" t="s">
        <v>126</v>
      </c>
      <c r="I5" s="93"/>
      <c r="J5" s="93"/>
      <c r="K5" s="93" t="s">
        <v>127</v>
      </c>
      <c r="L5" s="93"/>
      <c r="M5" s="93"/>
      <c r="N5" s="93" t="s">
        <v>128</v>
      </c>
      <c r="O5" s="93"/>
      <c r="P5" s="93"/>
      <c r="Q5" s="93" t="s">
        <v>129</v>
      </c>
      <c r="R5" s="94"/>
    </row>
    <row r="6" spans="1:18" ht="18.75" customHeight="1" x14ac:dyDescent="0.15">
      <c r="A6" s="95"/>
      <c r="B6" s="60" t="s">
        <v>130</v>
      </c>
      <c r="C6" s="60"/>
      <c r="D6" s="60"/>
      <c r="E6" s="60">
        <v>199204878</v>
      </c>
      <c r="F6" s="60"/>
      <c r="G6" s="60"/>
      <c r="H6" s="96"/>
      <c r="I6" s="60"/>
      <c r="J6" s="60"/>
      <c r="K6" s="96"/>
      <c r="L6" s="60"/>
      <c r="M6" s="60"/>
      <c r="N6" s="96"/>
      <c r="O6" s="60"/>
      <c r="P6" s="60"/>
      <c r="Q6" s="96"/>
      <c r="R6" s="97"/>
    </row>
    <row r="7" spans="1:18" ht="9" customHeight="1" x14ac:dyDescent="0.15">
      <c r="A7" s="95"/>
      <c r="B7" s="60"/>
      <c r="C7" s="60"/>
      <c r="D7" s="60"/>
      <c r="E7" s="60"/>
      <c r="F7" s="60"/>
      <c r="G7" s="60"/>
      <c r="H7" s="60"/>
      <c r="I7" s="60"/>
      <c r="J7" s="60"/>
      <c r="K7" s="60"/>
      <c r="L7" s="60"/>
      <c r="M7" s="60"/>
      <c r="N7" s="60"/>
      <c r="O7" s="60"/>
      <c r="P7" s="60"/>
      <c r="Q7" s="60"/>
      <c r="R7" s="97"/>
    </row>
    <row r="8" spans="1:18" ht="18.75" customHeight="1" x14ac:dyDescent="0.15">
      <c r="A8" s="95"/>
      <c r="B8" s="60"/>
      <c r="C8" s="60" t="s">
        <v>131</v>
      </c>
      <c r="D8" s="60"/>
      <c r="E8" s="60">
        <v>-40793733</v>
      </c>
      <c r="F8" s="60"/>
      <c r="G8" s="60"/>
      <c r="H8" s="60"/>
      <c r="I8" s="60"/>
      <c r="J8" s="60"/>
      <c r="K8" s="60"/>
      <c r="L8" s="60"/>
      <c r="M8" s="60"/>
      <c r="N8" s="96"/>
      <c r="O8" s="60"/>
      <c r="P8" s="60"/>
      <c r="Q8" s="60"/>
      <c r="R8" s="97"/>
    </row>
    <row r="9" spans="1:18" ht="9" customHeight="1" x14ac:dyDescent="0.15">
      <c r="A9" s="95"/>
      <c r="B9" s="60"/>
      <c r="C9" s="60"/>
      <c r="D9" s="60"/>
      <c r="E9" s="60"/>
      <c r="F9" s="60"/>
      <c r="G9" s="60"/>
      <c r="H9" s="60"/>
      <c r="I9" s="60"/>
      <c r="J9" s="60"/>
      <c r="K9" s="60"/>
      <c r="L9" s="60"/>
      <c r="M9" s="60"/>
      <c r="N9" s="60"/>
      <c r="O9" s="60"/>
      <c r="P9" s="60"/>
      <c r="Q9" s="60"/>
      <c r="R9" s="97"/>
    </row>
    <row r="10" spans="1:18" ht="18.75" customHeight="1" x14ac:dyDescent="0.15">
      <c r="A10" s="95"/>
      <c r="B10" s="60"/>
      <c r="C10" s="60" t="s">
        <v>132</v>
      </c>
      <c r="D10" s="60"/>
      <c r="E10" s="60"/>
      <c r="F10" s="60"/>
      <c r="G10" s="60"/>
      <c r="H10" s="60"/>
      <c r="I10" s="60"/>
      <c r="J10" s="60"/>
      <c r="K10" s="60"/>
      <c r="L10" s="60"/>
      <c r="M10" s="60"/>
      <c r="N10" s="60"/>
      <c r="O10" s="60"/>
      <c r="P10" s="60"/>
      <c r="Q10" s="60"/>
      <c r="R10" s="97"/>
    </row>
    <row r="11" spans="1:18" ht="18.75" customHeight="1" x14ac:dyDescent="0.15">
      <c r="A11" s="95"/>
      <c r="B11" s="60"/>
      <c r="C11" s="60"/>
      <c r="D11" s="60" t="s">
        <v>133</v>
      </c>
      <c r="E11" s="60">
        <v>20843042</v>
      </c>
      <c r="F11" s="60"/>
      <c r="G11" s="60"/>
      <c r="H11" s="60"/>
      <c r="I11" s="60"/>
      <c r="J11" s="60"/>
      <c r="K11" s="60"/>
      <c r="L11" s="60"/>
      <c r="M11" s="60"/>
      <c r="N11" s="96"/>
      <c r="O11" s="60"/>
      <c r="P11" s="60"/>
      <c r="Q11" s="60"/>
      <c r="R11" s="97"/>
    </row>
    <row r="12" spans="1:18" ht="18.75" customHeight="1" x14ac:dyDescent="0.15">
      <c r="A12" s="95"/>
      <c r="B12" s="60"/>
      <c r="C12" s="60"/>
      <c r="D12" s="60" t="s">
        <v>134</v>
      </c>
      <c r="E12" s="60">
        <v>1727864</v>
      </c>
      <c r="F12" s="60"/>
      <c r="G12" s="60"/>
      <c r="H12" s="60"/>
      <c r="I12" s="60"/>
      <c r="J12" s="60"/>
      <c r="K12" s="60"/>
      <c r="L12" s="60"/>
      <c r="M12" s="60"/>
      <c r="N12" s="96"/>
      <c r="O12" s="60"/>
      <c r="P12" s="60"/>
      <c r="Q12" s="60"/>
      <c r="R12" s="97"/>
    </row>
    <row r="13" spans="1:18" ht="18.75" customHeight="1" x14ac:dyDescent="0.15">
      <c r="A13" s="95"/>
      <c r="B13" s="60"/>
      <c r="C13" s="60"/>
      <c r="D13" s="60" t="s">
        <v>135</v>
      </c>
      <c r="E13" s="60">
        <v>3698312</v>
      </c>
      <c r="F13" s="60"/>
      <c r="G13" s="60"/>
      <c r="H13" s="60"/>
      <c r="I13" s="60"/>
      <c r="J13" s="60"/>
      <c r="K13" s="60"/>
      <c r="L13" s="60"/>
      <c r="M13" s="60"/>
      <c r="N13" s="96"/>
      <c r="O13" s="60"/>
      <c r="P13" s="60"/>
      <c r="Q13" s="60"/>
      <c r="R13" s="97"/>
    </row>
    <row r="14" spans="1:18" ht="9" customHeight="1" x14ac:dyDescent="0.15">
      <c r="A14" s="95"/>
      <c r="B14" s="60"/>
      <c r="C14" s="60"/>
      <c r="D14" s="60"/>
      <c r="E14" s="60"/>
      <c r="F14" s="60"/>
      <c r="G14" s="60"/>
      <c r="H14" s="60"/>
      <c r="I14" s="60"/>
      <c r="J14" s="60"/>
      <c r="K14" s="60"/>
      <c r="L14" s="60"/>
      <c r="M14" s="60"/>
      <c r="N14" s="60"/>
      <c r="O14" s="60"/>
      <c r="P14" s="60"/>
      <c r="Q14" s="60"/>
      <c r="R14" s="97"/>
    </row>
    <row r="15" spans="1:18" ht="18.75" customHeight="1" x14ac:dyDescent="0.15">
      <c r="A15" s="95"/>
      <c r="B15" s="60"/>
      <c r="C15" s="60" t="s">
        <v>136</v>
      </c>
      <c r="D15" s="60"/>
      <c r="E15" s="60">
        <v>14140005</v>
      </c>
      <c r="F15" s="60"/>
      <c r="G15" s="60"/>
      <c r="H15" s="96"/>
      <c r="I15" s="60"/>
      <c r="J15" s="60"/>
      <c r="K15" s="60"/>
      <c r="L15" s="60"/>
      <c r="M15" s="60"/>
      <c r="N15" s="96"/>
      <c r="O15" s="60"/>
      <c r="P15" s="60"/>
      <c r="Q15" s="60"/>
      <c r="R15" s="97"/>
    </row>
    <row r="16" spans="1:18" ht="9" customHeight="1" x14ac:dyDescent="0.15">
      <c r="A16" s="95"/>
      <c r="B16" s="60"/>
      <c r="C16" s="60"/>
      <c r="D16" s="60"/>
      <c r="E16" s="60"/>
      <c r="F16" s="60"/>
      <c r="G16" s="60"/>
      <c r="H16" s="60"/>
      <c r="I16" s="60"/>
      <c r="J16" s="60"/>
      <c r="K16" s="60"/>
      <c r="L16" s="60"/>
      <c r="M16" s="60"/>
      <c r="N16" s="60"/>
      <c r="O16" s="60"/>
      <c r="P16" s="60"/>
      <c r="Q16" s="60"/>
      <c r="R16" s="97"/>
    </row>
    <row r="17" spans="1:18" ht="19.5" customHeight="1" x14ac:dyDescent="0.15">
      <c r="A17" s="95"/>
      <c r="B17" s="60"/>
      <c r="C17" s="60" t="s">
        <v>137</v>
      </c>
      <c r="D17" s="60"/>
      <c r="E17" s="60"/>
      <c r="F17" s="60"/>
      <c r="G17" s="60"/>
      <c r="H17" s="60"/>
      <c r="I17" s="60"/>
      <c r="J17" s="60"/>
      <c r="K17" s="60"/>
      <c r="L17" s="60"/>
      <c r="M17" s="60"/>
      <c r="N17" s="60"/>
      <c r="O17" s="60"/>
      <c r="P17" s="60"/>
      <c r="Q17" s="60"/>
      <c r="R17" s="97"/>
    </row>
    <row r="18" spans="1:18" ht="19.5" customHeight="1" x14ac:dyDescent="0.15">
      <c r="A18" s="95"/>
      <c r="B18" s="60"/>
      <c r="C18" s="60"/>
      <c r="D18" s="60" t="s">
        <v>138</v>
      </c>
      <c r="E18" s="60">
        <v>0</v>
      </c>
      <c r="F18" s="60"/>
      <c r="G18" s="60"/>
      <c r="H18" s="60"/>
      <c r="I18" s="60"/>
      <c r="J18" s="60"/>
      <c r="K18" s="60"/>
      <c r="L18" s="60"/>
      <c r="M18" s="60"/>
      <c r="N18" s="96"/>
      <c r="O18" s="60"/>
      <c r="P18" s="60"/>
      <c r="Q18" s="60"/>
      <c r="R18" s="97"/>
    </row>
    <row r="19" spans="1:18" ht="19.5" customHeight="1" x14ac:dyDescent="0.15">
      <c r="A19" s="95"/>
      <c r="B19" s="60"/>
      <c r="C19" s="60"/>
      <c r="D19" s="60" t="s">
        <v>139</v>
      </c>
      <c r="E19" s="60">
        <v>-18551</v>
      </c>
      <c r="F19" s="60"/>
      <c r="G19" s="60"/>
      <c r="H19" s="60"/>
      <c r="I19" s="60"/>
      <c r="J19" s="60"/>
      <c r="K19" s="60"/>
      <c r="L19" s="60"/>
      <c r="M19" s="60"/>
      <c r="N19" s="96"/>
      <c r="O19" s="60"/>
      <c r="P19" s="60"/>
      <c r="Q19" s="60"/>
      <c r="R19" s="97"/>
    </row>
    <row r="20" spans="1:18" ht="19.5" customHeight="1" x14ac:dyDescent="0.15">
      <c r="A20" s="95"/>
      <c r="B20" s="60"/>
      <c r="C20" s="60"/>
      <c r="D20" s="60" t="s">
        <v>140</v>
      </c>
      <c r="E20" s="60">
        <v>0</v>
      </c>
      <c r="F20" s="60"/>
      <c r="G20" s="60"/>
      <c r="H20" s="60"/>
      <c r="I20" s="60"/>
      <c r="J20" s="60"/>
      <c r="K20" s="60"/>
      <c r="L20" s="60"/>
      <c r="M20" s="60"/>
      <c r="N20" s="96"/>
      <c r="O20" s="60"/>
      <c r="P20" s="60"/>
      <c r="Q20" s="60"/>
      <c r="R20" s="97"/>
    </row>
    <row r="21" spans="1:18" ht="19.5" customHeight="1" x14ac:dyDescent="0.15">
      <c r="A21" s="95"/>
      <c r="B21" s="60"/>
      <c r="C21" s="60"/>
      <c r="D21" s="60" t="s">
        <v>141</v>
      </c>
      <c r="E21" s="60">
        <v>0</v>
      </c>
      <c r="F21" s="60"/>
      <c r="G21" s="60"/>
      <c r="H21" s="60"/>
      <c r="I21" s="60"/>
      <c r="J21" s="60"/>
      <c r="K21" s="60"/>
      <c r="L21" s="60"/>
      <c r="M21" s="60"/>
      <c r="N21" s="96"/>
      <c r="O21" s="60"/>
      <c r="P21" s="60"/>
      <c r="Q21" s="60"/>
      <c r="R21" s="97"/>
    </row>
    <row r="22" spans="1:18" ht="19.5" customHeight="1" x14ac:dyDescent="0.15">
      <c r="A22" s="95"/>
      <c r="B22" s="60"/>
      <c r="C22" s="60"/>
      <c r="D22" s="98"/>
      <c r="E22" s="60"/>
      <c r="F22" s="60"/>
      <c r="G22" s="60"/>
      <c r="H22" s="60"/>
      <c r="I22" s="60"/>
      <c r="J22" s="60"/>
      <c r="K22" s="60"/>
      <c r="L22" s="60"/>
      <c r="M22" s="60"/>
      <c r="N22" s="60"/>
      <c r="O22" s="60"/>
      <c r="P22" s="60"/>
      <c r="Q22" s="60"/>
      <c r="R22" s="97"/>
    </row>
    <row r="23" spans="1:18" ht="9" customHeight="1" x14ac:dyDescent="0.15">
      <c r="A23" s="95"/>
      <c r="B23" s="60"/>
      <c r="C23" s="60"/>
      <c r="D23" s="60"/>
      <c r="E23" s="60"/>
      <c r="F23" s="60"/>
      <c r="G23" s="60"/>
      <c r="H23" s="60"/>
      <c r="I23" s="60"/>
      <c r="J23" s="60"/>
      <c r="K23" s="60"/>
      <c r="L23" s="60"/>
      <c r="M23" s="60"/>
      <c r="N23" s="60"/>
      <c r="O23" s="60"/>
      <c r="P23" s="60"/>
      <c r="Q23" s="60"/>
      <c r="R23" s="97"/>
    </row>
    <row r="24" spans="1:18" ht="18.75" customHeight="1" x14ac:dyDescent="0.15">
      <c r="A24" s="95"/>
      <c r="B24" s="60"/>
      <c r="C24" s="60" t="s">
        <v>142</v>
      </c>
      <c r="D24" s="60"/>
      <c r="E24" s="60"/>
      <c r="F24" s="60"/>
      <c r="G24" s="60"/>
      <c r="H24" s="60"/>
      <c r="I24" s="60"/>
      <c r="J24" s="60"/>
      <c r="K24" s="60"/>
      <c r="L24" s="60"/>
      <c r="M24" s="60"/>
      <c r="N24" s="60"/>
      <c r="O24" s="60"/>
      <c r="P24" s="60"/>
      <c r="Q24" s="60"/>
      <c r="R24" s="97"/>
    </row>
    <row r="25" spans="1:18" ht="18.75" customHeight="1" x14ac:dyDescent="0.15">
      <c r="A25" s="95"/>
      <c r="B25" s="60"/>
      <c r="C25" s="60"/>
      <c r="D25" s="60" t="s">
        <v>143</v>
      </c>
      <c r="E25" s="60"/>
      <c r="F25" s="60"/>
      <c r="G25" s="60"/>
      <c r="H25" s="60"/>
      <c r="I25" s="60"/>
      <c r="J25" s="60"/>
      <c r="K25" s="96"/>
      <c r="L25" s="60"/>
      <c r="M25" s="60"/>
      <c r="N25" s="60">
        <f>-K25</f>
        <v>0</v>
      </c>
      <c r="O25" s="60"/>
      <c r="P25" s="60"/>
      <c r="Q25" s="60"/>
      <c r="R25" s="97"/>
    </row>
    <row r="26" spans="1:18" ht="18.75" customHeight="1" x14ac:dyDescent="0.15">
      <c r="A26" s="95"/>
      <c r="B26" s="60"/>
      <c r="C26" s="60"/>
      <c r="D26" s="60" t="s">
        <v>144</v>
      </c>
      <c r="E26" s="60"/>
      <c r="F26" s="60"/>
      <c r="G26" s="60"/>
      <c r="H26" s="96"/>
      <c r="I26" s="60"/>
      <c r="J26" s="60"/>
      <c r="K26" s="96"/>
      <c r="L26" s="60"/>
      <c r="M26" s="60"/>
      <c r="N26" s="60">
        <f>-H26-K26</f>
        <v>0</v>
      </c>
      <c r="O26" s="60"/>
      <c r="P26" s="60"/>
      <c r="Q26" s="96"/>
      <c r="R26" s="97"/>
    </row>
    <row r="27" spans="1:18" ht="18.75" customHeight="1" x14ac:dyDescent="0.15">
      <c r="A27" s="95"/>
      <c r="B27" s="60"/>
      <c r="C27" s="60"/>
      <c r="D27" s="60" t="s">
        <v>145</v>
      </c>
      <c r="E27" s="60"/>
      <c r="F27" s="60"/>
      <c r="G27" s="60"/>
      <c r="H27" s="96"/>
      <c r="I27" s="60"/>
      <c r="J27" s="60"/>
      <c r="K27" s="96"/>
      <c r="L27" s="60"/>
      <c r="M27" s="60"/>
      <c r="N27" s="60">
        <f>-H27-K27</f>
        <v>0</v>
      </c>
      <c r="O27" s="60"/>
      <c r="P27" s="60"/>
      <c r="Q27" s="60"/>
      <c r="R27" s="97"/>
    </row>
    <row r="28" spans="1:18" ht="18.75" customHeight="1" x14ac:dyDescent="0.15">
      <c r="A28" s="95"/>
      <c r="B28" s="60"/>
      <c r="C28" s="60"/>
      <c r="D28" s="60" t="s">
        <v>146</v>
      </c>
      <c r="E28" s="60"/>
      <c r="F28" s="60"/>
      <c r="G28" s="60"/>
      <c r="H28" s="96"/>
      <c r="I28" s="60"/>
      <c r="J28" s="60"/>
      <c r="K28" s="96"/>
      <c r="L28" s="60"/>
      <c r="M28" s="60"/>
      <c r="N28" s="60">
        <f>-H28-K28</f>
        <v>0</v>
      </c>
      <c r="O28" s="60"/>
      <c r="P28" s="60"/>
      <c r="Q28" s="60"/>
      <c r="R28" s="97"/>
    </row>
    <row r="29" spans="1:18" ht="9" customHeight="1" x14ac:dyDescent="0.15">
      <c r="A29" s="95"/>
      <c r="B29" s="60"/>
      <c r="C29" s="60"/>
      <c r="D29" s="60"/>
      <c r="E29" s="60"/>
      <c r="F29" s="60"/>
      <c r="G29" s="60"/>
      <c r="H29" s="60"/>
      <c r="I29" s="60"/>
      <c r="J29" s="60"/>
      <c r="K29" s="60"/>
      <c r="L29" s="60"/>
      <c r="M29" s="60"/>
      <c r="N29" s="60"/>
      <c r="O29" s="60"/>
      <c r="P29" s="60"/>
      <c r="Q29" s="60"/>
      <c r="R29" s="97"/>
    </row>
    <row r="30" spans="1:18" ht="18.75" customHeight="1" x14ac:dyDescent="0.15">
      <c r="A30" s="95"/>
      <c r="B30" s="60"/>
      <c r="C30" s="60"/>
      <c r="D30" s="60" t="s">
        <v>147</v>
      </c>
      <c r="E30" s="60"/>
      <c r="F30" s="60"/>
      <c r="G30" s="60"/>
      <c r="H30" s="96"/>
      <c r="I30" s="60"/>
      <c r="J30" s="60"/>
      <c r="K30" s="96"/>
      <c r="L30" s="60"/>
      <c r="M30" s="60"/>
      <c r="N30" s="60">
        <f>-H30-K30</f>
        <v>0</v>
      </c>
      <c r="O30" s="60"/>
      <c r="P30" s="60"/>
      <c r="Q30" s="60"/>
      <c r="R30" s="97"/>
    </row>
    <row r="31" spans="1:18" ht="18.75" customHeight="1" x14ac:dyDescent="0.15">
      <c r="A31" s="95"/>
      <c r="B31" s="60"/>
      <c r="C31" s="60"/>
      <c r="D31" s="60" t="s">
        <v>148</v>
      </c>
      <c r="E31" s="60"/>
      <c r="F31" s="60"/>
      <c r="G31" s="60"/>
      <c r="H31" s="60"/>
      <c r="I31" s="60"/>
      <c r="J31" s="60"/>
      <c r="K31" s="96"/>
      <c r="L31" s="60"/>
      <c r="M31" s="60"/>
      <c r="N31" s="60">
        <f>-K31</f>
        <v>0</v>
      </c>
      <c r="O31" s="60"/>
      <c r="P31" s="60"/>
      <c r="Q31" s="60"/>
      <c r="R31" s="97"/>
    </row>
    <row r="32" spans="1:18" ht="9" customHeight="1" x14ac:dyDescent="0.15">
      <c r="A32" s="95"/>
      <c r="B32" s="60"/>
      <c r="C32" s="60"/>
      <c r="D32" s="60"/>
      <c r="E32" s="60"/>
      <c r="F32" s="60"/>
      <c r="G32" s="60"/>
      <c r="H32" s="60"/>
      <c r="I32" s="60"/>
      <c r="J32" s="60"/>
      <c r="K32" s="60"/>
      <c r="L32" s="60"/>
      <c r="M32" s="60"/>
      <c r="N32" s="60"/>
      <c r="O32" s="60"/>
      <c r="P32" s="60"/>
      <c r="Q32" s="60"/>
      <c r="R32" s="97"/>
    </row>
    <row r="33" spans="1:18" ht="18.75" customHeight="1" x14ac:dyDescent="0.15">
      <c r="A33" s="95"/>
      <c r="B33" s="60"/>
      <c r="C33" s="60" t="s">
        <v>149</v>
      </c>
      <c r="D33" s="60"/>
      <c r="E33" s="60">
        <v>114093</v>
      </c>
      <c r="F33" s="60"/>
      <c r="G33" s="60"/>
      <c r="H33" s="60"/>
      <c r="I33" s="60"/>
      <c r="J33" s="60"/>
      <c r="K33" s="60"/>
      <c r="L33" s="60"/>
      <c r="M33" s="60"/>
      <c r="N33" s="60"/>
      <c r="O33" s="60"/>
      <c r="P33" s="60"/>
      <c r="Q33" s="60"/>
      <c r="R33" s="97"/>
    </row>
    <row r="34" spans="1:18" ht="9" customHeight="1" x14ac:dyDescent="0.15">
      <c r="A34" s="95"/>
      <c r="B34" s="60"/>
      <c r="C34" s="60"/>
      <c r="D34" s="60"/>
      <c r="E34" s="60"/>
      <c r="F34" s="60"/>
      <c r="G34" s="60"/>
      <c r="H34" s="60"/>
      <c r="I34" s="60"/>
      <c r="J34" s="60"/>
      <c r="K34" s="60"/>
      <c r="L34" s="60"/>
      <c r="M34" s="60"/>
      <c r="N34" s="60"/>
      <c r="O34" s="60"/>
      <c r="P34" s="60"/>
      <c r="Q34" s="60"/>
      <c r="R34" s="97"/>
    </row>
    <row r="35" spans="1:18" ht="18.75" customHeight="1" x14ac:dyDescent="0.15">
      <c r="A35" s="95"/>
      <c r="B35" s="60"/>
      <c r="C35" s="60" t="s">
        <v>150</v>
      </c>
      <c r="D35" s="60"/>
      <c r="E35" s="60">
        <v>4581</v>
      </c>
      <c r="F35" s="60"/>
      <c r="G35" s="60"/>
      <c r="H35" s="60"/>
      <c r="I35" s="60"/>
      <c r="J35" s="60"/>
      <c r="K35" s="60"/>
      <c r="L35" s="60"/>
      <c r="M35" s="60"/>
      <c r="N35" s="60"/>
      <c r="O35" s="60"/>
      <c r="P35" s="60"/>
      <c r="Q35" s="96"/>
      <c r="R35" s="97"/>
    </row>
    <row r="36" spans="1:18" ht="9" customHeight="1" x14ac:dyDescent="0.15">
      <c r="A36" s="95"/>
      <c r="B36" s="60"/>
      <c r="C36" s="60"/>
      <c r="D36" s="60"/>
      <c r="E36" s="60"/>
      <c r="F36" s="60"/>
      <c r="G36" s="60"/>
      <c r="H36" s="60"/>
      <c r="I36" s="60"/>
      <c r="J36" s="60"/>
      <c r="K36" s="60"/>
      <c r="L36" s="60"/>
      <c r="M36" s="60"/>
      <c r="N36" s="60"/>
      <c r="O36" s="60"/>
      <c r="P36" s="60"/>
      <c r="Q36" s="60"/>
      <c r="R36" s="97"/>
    </row>
    <row r="37" spans="1:18" ht="18.75" customHeight="1" x14ac:dyDescent="0.15">
      <c r="A37" s="95"/>
      <c r="B37" s="60"/>
      <c r="C37" s="60" t="s">
        <v>151</v>
      </c>
      <c r="D37" s="60"/>
      <c r="E37" s="60">
        <v>112829</v>
      </c>
      <c r="F37" s="60"/>
      <c r="G37" s="60"/>
      <c r="H37" s="60"/>
      <c r="I37" s="60"/>
      <c r="J37" s="60"/>
      <c r="K37" s="60"/>
      <c r="L37" s="60"/>
      <c r="M37" s="60"/>
      <c r="N37" s="60"/>
      <c r="O37" s="60"/>
      <c r="P37" s="60"/>
      <c r="Q37" s="96"/>
      <c r="R37" s="97"/>
    </row>
    <row r="38" spans="1:18" ht="9" customHeight="1" x14ac:dyDescent="0.15">
      <c r="A38" s="95"/>
      <c r="B38" s="60"/>
      <c r="C38" s="60"/>
      <c r="D38" s="60"/>
      <c r="E38" s="60"/>
      <c r="F38" s="60"/>
      <c r="G38" s="60"/>
      <c r="H38" s="60"/>
      <c r="I38" s="60"/>
      <c r="J38" s="60"/>
      <c r="K38" s="60"/>
      <c r="L38" s="60"/>
      <c r="M38" s="60"/>
      <c r="N38" s="60"/>
      <c r="O38" s="60"/>
      <c r="P38" s="60"/>
      <c r="Q38" s="60"/>
      <c r="R38" s="97"/>
    </row>
    <row r="39" spans="1:18" ht="18.75" customHeight="1" x14ac:dyDescent="0.15">
      <c r="A39" s="95"/>
      <c r="B39" s="60"/>
      <c r="C39" s="60" t="s">
        <v>152</v>
      </c>
      <c r="D39" s="60"/>
      <c r="E39" s="60">
        <v>103390</v>
      </c>
      <c r="F39" s="60"/>
      <c r="G39" s="60"/>
      <c r="H39" s="96"/>
      <c r="I39" s="60"/>
      <c r="J39" s="60"/>
      <c r="K39" s="96"/>
      <c r="L39" s="60"/>
      <c r="M39" s="60"/>
      <c r="N39" s="96"/>
      <c r="O39" s="60"/>
      <c r="P39" s="60"/>
      <c r="Q39" s="60"/>
      <c r="R39" s="97"/>
    </row>
    <row r="40" spans="1:18" ht="9" customHeight="1" x14ac:dyDescent="0.15">
      <c r="A40" s="95"/>
      <c r="B40" s="96"/>
      <c r="C40" s="96"/>
      <c r="D40" s="96"/>
      <c r="E40" s="96"/>
      <c r="F40" s="96"/>
      <c r="G40" s="96"/>
      <c r="H40" s="96"/>
      <c r="I40" s="96"/>
      <c r="J40" s="96"/>
      <c r="K40" s="96"/>
      <c r="L40" s="96"/>
      <c r="M40" s="96"/>
      <c r="N40" s="96"/>
      <c r="O40" s="96"/>
      <c r="P40" s="96"/>
      <c r="Q40" s="96"/>
      <c r="R40" s="97"/>
    </row>
    <row r="41" spans="1:18" ht="18.75" customHeight="1" thickBot="1" x14ac:dyDescent="0.2">
      <c r="A41" s="95"/>
      <c r="B41" s="99" t="s">
        <v>153</v>
      </c>
      <c r="C41" s="99"/>
      <c r="D41" s="99"/>
      <c r="E41" s="99">
        <v>199136710</v>
      </c>
      <c r="F41" s="99"/>
      <c r="G41" s="99"/>
      <c r="H41" s="99">
        <f>H6+H8+H11+H12+H13+H15+H25+H26+H27+H28+H30+H37+H35+H39</f>
        <v>0</v>
      </c>
      <c r="I41" s="99"/>
      <c r="J41" s="99"/>
      <c r="K41" s="99">
        <f>K6+K8+K11+K12+K13+K15+K25+K26+K27+K28+K30+K37+K35+K39</f>
        <v>0</v>
      </c>
      <c r="L41" s="99"/>
      <c r="M41" s="99"/>
      <c r="N41" s="99">
        <f>N6+N8+N11+N12+N13+N15+N25+N26+N27+N28+N30+N37+N35+N39</f>
        <v>0</v>
      </c>
      <c r="O41" s="99"/>
      <c r="P41" s="99"/>
      <c r="Q41" s="99">
        <f>Q6+Q8+Q11+Q12+Q13+Q15+Q25+Q26+Q27+Q28+Q30+Q37+Q35+Q39</f>
        <v>0</v>
      </c>
      <c r="R41" s="97"/>
    </row>
    <row r="42" spans="1:18" ht="9" customHeight="1" thickTop="1" thickBot="1" x14ac:dyDescent="0.2">
      <c r="A42" s="100"/>
      <c r="B42" s="101"/>
      <c r="C42" s="101"/>
      <c r="D42" s="101"/>
      <c r="E42" s="101"/>
      <c r="F42" s="101"/>
      <c r="G42" s="101"/>
      <c r="H42" s="101"/>
      <c r="I42" s="101"/>
      <c r="J42" s="101"/>
      <c r="K42" s="101"/>
      <c r="L42" s="101"/>
      <c r="M42" s="101"/>
      <c r="N42" s="101"/>
      <c r="O42" s="101"/>
      <c r="P42" s="101"/>
      <c r="Q42" s="101"/>
      <c r="R42" s="102"/>
    </row>
    <row r="49" spans="7:7" ht="18.75" customHeight="1" x14ac:dyDescent="0.15">
      <c r="G49" s="40">
        <v>0</v>
      </c>
    </row>
  </sheetData>
  <sheetProtection password="ACD1" sheet="1" objects="1" scenarios="1"/>
  <mergeCells count="3">
    <mergeCell ref="B1:Q1"/>
    <mergeCell ref="B2:Q2"/>
    <mergeCell ref="B3:Q3"/>
  </mergeCells>
  <phoneticPr fontId="4"/>
  <printOptions horizontalCentered="1" gridLinesSet="0"/>
  <pageMargins left="0.62992125984251968" right="0.55118110236220474" top="0.94488188976377963" bottom="0.65" header="0.59055118110236227" footer="0.39370078740157483"/>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2"/>
  <sheetViews>
    <sheetView workbookViewId="0">
      <selection sqref="A1:E1"/>
    </sheetView>
  </sheetViews>
  <sheetFormatPr defaultRowHeight="13.5" x14ac:dyDescent="0.15"/>
  <cols>
    <col min="1" max="1" width="3.125" style="103" customWidth="1"/>
    <col min="2" max="2" width="40.375" style="103" bestFit="1" customWidth="1"/>
    <col min="3" max="3" width="3.125" style="103" customWidth="1"/>
    <col min="4" max="4" width="11.375" style="104" customWidth="1"/>
    <col min="5" max="5" width="3.125" style="104" customWidth="1"/>
    <col min="6" max="16384" width="9" style="103"/>
  </cols>
  <sheetData>
    <row r="1" spans="1:5" ht="21" x14ac:dyDescent="0.15">
      <c r="A1" s="142" t="s">
        <v>154</v>
      </c>
      <c r="B1" s="142"/>
      <c r="C1" s="142"/>
      <c r="D1" s="142"/>
      <c r="E1" s="142"/>
    </row>
    <row r="2" spans="1:5" ht="16.5" customHeight="1" x14ac:dyDescent="0.15">
      <c r="A2" s="143" t="s">
        <v>155</v>
      </c>
      <c r="B2" s="144"/>
      <c r="C2" s="144"/>
      <c r="D2" s="144"/>
      <c r="E2" s="144"/>
    </row>
    <row r="3" spans="1:5" ht="16.5" customHeight="1" x14ac:dyDescent="0.15">
      <c r="A3" s="143" t="s">
        <v>156</v>
      </c>
      <c r="B3" s="144"/>
      <c r="C3" s="144"/>
      <c r="D3" s="144"/>
      <c r="E3" s="144"/>
    </row>
    <row r="4" spans="1:5" ht="18.75" customHeight="1" thickBot="1" x14ac:dyDescent="0.2">
      <c r="E4" s="105" t="s">
        <v>124</v>
      </c>
    </row>
    <row r="5" spans="1:5" s="108" customFormat="1" ht="18.75" customHeight="1" x14ac:dyDescent="0.15">
      <c r="A5" s="106"/>
      <c r="B5" s="174" t="s">
        <v>157</v>
      </c>
      <c r="C5" s="174"/>
      <c r="D5" s="175"/>
      <c r="E5" s="107"/>
    </row>
    <row r="6" spans="1:5" s="108" customFormat="1" ht="18.75" customHeight="1" x14ac:dyDescent="0.15">
      <c r="A6" s="109"/>
      <c r="B6" s="110" t="s">
        <v>158</v>
      </c>
      <c r="C6" s="110"/>
      <c r="D6" s="172">
        <v>9347309</v>
      </c>
      <c r="E6" s="173"/>
    </row>
    <row r="7" spans="1:5" s="108" customFormat="1" ht="18.75" customHeight="1" x14ac:dyDescent="0.15">
      <c r="A7" s="111"/>
      <c r="B7" s="108" t="s">
        <v>159</v>
      </c>
      <c r="D7" s="166">
        <v>8454426</v>
      </c>
      <c r="E7" s="167"/>
    </row>
    <row r="8" spans="1:5" s="108" customFormat="1" ht="18.75" customHeight="1" x14ac:dyDescent="0.15">
      <c r="A8" s="111"/>
      <c r="B8" s="112" t="s">
        <v>160</v>
      </c>
      <c r="D8" s="166">
        <v>26313660</v>
      </c>
      <c r="E8" s="167"/>
    </row>
    <row r="9" spans="1:5" s="108" customFormat="1" ht="18.75" customHeight="1" x14ac:dyDescent="0.15">
      <c r="A9" s="111"/>
      <c r="B9" s="113" t="s">
        <v>161</v>
      </c>
      <c r="D9" s="166">
        <v>8901698</v>
      </c>
      <c r="E9" s="167"/>
    </row>
    <row r="10" spans="1:5" s="108" customFormat="1" ht="18.75" customHeight="1" x14ac:dyDescent="0.15">
      <c r="A10" s="111"/>
      <c r="B10" s="108" t="s">
        <v>162</v>
      </c>
      <c r="D10" s="166">
        <v>855592</v>
      </c>
      <c r="E10" s="167"/>
    </row>
    <row r="11" spans="1:5" s="108" customFormat="1" ht="18.75" customHeight="1" x14ac:dyDescent="0.15">
      <c r="A11" s="111"/>
      <c r="B11" s="108" t="s">
        <v>163</v>
      </c>
      <c r="D11" s="166">
        <v>859546</v>
      </c>
      <c r="E11" s="167"/>
    </row>
    <row r="12" spans="1:5" s="108" customFormat="1" ht="18.75" customHeight="1" x14ac:dyDescent="0.15">
      <c r="A12" s="114"/>
      <c r="B12" s="115" t="s">
        <v>164</v>
      </c>
      <c r="C12" s="115"/>
      <c r="D12" s="170">
        <v>824468</v>
      </c>
      <c r="E12" s="171"/>
    </row>
    <row r="13" spans="1:5" s="108" customFormat="1" ht="18.75" customHeight="1" x14ac:dyDescent="0.15">
      <c r="A13" s="116"/>
      <c r="B13" s="117" t="s">
        <v>165</v>
      </c>
      <c r="C13" s="118"/>
      <c r="D13" s="168">
        <v>55556699</v>
      </c>
      <c r="E13" s="169"/>
    </row>
    <row r="14" spans="1:5" ht="18.75" customHeight="1" x14ac:dyDescent="0.15">
      <c r="A14" s="109"/>
      <c r="B14" s="110" t="s">
        <v>133</v>
      </c>
      <c r="C14" s="110"/>
      <c r="D14" s="172">
        <v>20993880</v>
      </c>
      <c r="E14" s="173"/>
    </row>
    <row r="15" spans="1:5" ht="18.75" customHeight="1" x14ac:dyDescent="0.15">
      <c r="A15" s="111"/>
      <c r="B15" s="108" t="s">
        <v>134</v>
      </c>
      <c r="C15" s="108"/>
      <c r="D15" s="166">
        <v>1727864</v>
      </c>
      <c r="E15" s="167"/>
    </row>
    <row r="16" spans="1:5" ht="18.75" customHeight="1" x14ac:dyDescent="0.15">
      <c r="A16" s="111"/>
      <c r="B16" s="112" t="s">
        <v>166</v>
      </c>
      <c r="C16" s="108"/>
      <c r="D16" s="166">
        <v>13176028</v>
      </c>
      <c r="E16" s="167"/>
    </row>
    <row r="17" spans="1:5" ht="18.75" customHeight="1" x14ac:dyDescent="0.15">
      <c r="A17" s="111"/>
      <c r="B17" s="108" t="s">
        <v>167</v>
      </c>
      <c r="C17" s="108"/>
      <c r="D17" s="166">
        <v>775944</v>
      </c>
      <c r="E17" s="167"/>
    </row>
    <row r="18" spans="1:5" ht="18.75" customHeight="1" x14ac:dyDescent="0.15">
      <c r="A18" s="111"/>
      <c r="B18" s="113" t="s">
        <v>168</v>
      </c>
      <c r="C18" s="108"/>
      <c r="D18" s="166">
        <v>9369264</v>
      </c>
      <c r="E18" s="167"/>
    </row>
    <row r="19" spans="1:5" ht="18.75" customHeight="1" x14ac:dyDescent="0.15">
      <c r="A19" s="111"/>
      <c r="B19" s="108" t="s">
        <v>113</v>
      </c>
      <c r="C19" s="108"/>
      <c r="D19" s="166">
        <v>6189384</v>
      </c>
      <c r="E19" s="167"/>
    </row>
    <row r="20" spans="1:5" ht="18.75" customHeight="1" x14ac:dyDescent="0.15">
      <c r="A20" s="111"/>
      <c r="B20" s="108" t="s">
        <v>169</v>
      </c>
      <c r="C20" s="108"/>
      <c r="D20" s="166">
        <v>4219329</v>
      </c>
      <c r="E20" s="167"/>
    </row>
    <row r="21" spans="1:5" ht="18.75" customHeight="1" x14ac:dyDescent="0.15">
      <c r="A21" s="111"/>
      <c r="B21" s="108" t="s">
        <v>170</v>
      </c>
      <c r="C21" s="108"/>
      <c r="D21" s="166">
        <v>780879</v>
      </c>
      <c r="E21" s="167"/>
    </row>
    <row r="22" spans="1:5" ht="18.75" customHeight="1" x14ac:dyDescent="0.15">
      <c r="A22" s="111"/>
      <c r="B22" s="108" t="s">
        <v>171</v>
      </c>
      <c r="C22" s="108"/>
      <c r="D22" s="166">
        <v>1926996</v>
      </c>
      <c r="E22" s="167"/>
    </row>
    <row r="23" spans="1:5" ht="18.75" customHeight="1" x14ac:dyDescent="0.15">
      <c r="A23" s="111"/>
      <c r="B23" s="108" t="s">
        <v>172</v>
      </c>
      <c r="C23" s="108"/>
      <c r="D23" s="166">
        <v>0</v>
      </c>
      <c r="E23" s="167"/>
    </row>
    <row r="24" spans="1:5" ht="18.75" customHeight="1" x14ac:dyDescent="0.15">
      <c r="A24" s="111"/>
      <c r="B24" s="108" t="s">
        <v>173</v>
      </c>
      <c r="C24" s="108"/>
      <c r="D24" s="166">
        <v>0</v>
      </c>
      <c r="E24" s="167"/>
    </row>
    <row r="25" spans="1:5" ht="18.75" customHeight="1" x14ac:dyDescent="0.15">
      <c r="A25" s="111"/>
      <c r="B25" s="108" t="s">
        <v>174</v>
      </c>
      <c r="C25" s="108"/>
      <c r="D25" s="166">
        <v>290261</v>
      </c>
      <c r="E25" s="167"/>
    </row>
    <row r="26" spans="1:5" ht="18.75" customHeight="1" x14ac:dyDescent="0.15">
      <c r="A26" s="111"/>
      <c r="B26" s="108" t="s">
        <v>175</v>
      </c>
      <c r="C26" s="108"/>
      <c r="D26" s="166">
        <v>5999</v>
      </c>
      <c r="E26" s="167"/>
    </row>
    <row r="27" spans="1:5" ht="18.75" customHeight="1" x14ac:dyDescent="0.15">
      <c r="A27" s="114"/>
      <c r="B27" s="115" t="s">
        <v>176</v>
      </c>
      <c r="C27" s="115"/>
      <c r="D27" s="170">
        <v>2087085</v>
      </c>
      <c r="E27" s="171"/>
    </row>
    <row r="28" spans="1:5" ht="18.75" customHeight="1" x14ac:dyDescent="0.15">
      <c r="A28" s="109"/>
      <c r="B28" s="119" t="s">
        <v>177</v>
      </c>
      <c r="C28" s="110"/>
      <c r="D28" s="168">
        <v>61542913</v>
      </c>
      <c r="E28" s="169"/>
    </row>
    <row r="29" spans="1:5" ht="18.75" customHeight="1" thickBot="1" x14ac:dyDescent="0.2">
      <c r="A29" s="120"/>
      <c r="B29" s="121" t="s">
        <v>178</v>
      </c>
      <c r="C29" s="121"/>
      <c r="D29" s="160">
        <v>5986214</v>
      </c>
      <c r="E29" s="161"/>
    </row>
    <row r="30" spans="1:5" ht="18.75" customHeight="1" thickBot="1" x14ac:dyDescent="0.2"/>
    <row r="31" spans="1:5" ht="18.75" customHeight="1" x14ac:dyDescent="0.15">
      <c r="A31" s="106"/>
      <c r="B31" s="174" t="s">
        <v>179</v>
      </c>
      <c r="C31" s="174"/>
      <c r="D31" s="175"/>
      <c r="E31" s="107"/>
    </row>
    <row r="32" spans="1:5" ht="18.75" customHeight="1" x14ac:dyDescent="0.15">
      <c r="A32" s="109"/>
      <c r="B32" s="122" t="s">
        <v>180</v>
      </c>
      <c r="C32" s="110"/>
      <c r="D32" s="172">
        <v>4943383</v>
      </c>
      <c r="E32" s="173"/>
    </row>
    <row r="33" spans="1:5" ht="18.75" customHeight="1" x14ac:dyDescent="0.15">
      <c r="A33" s="111"/>
      <c r="B33" s="112" t="s">
        <v>181</v>
      </c>
      <c r="C33" s="108"/>
      <c r="D33" s="170">
        <v>290975</v>
      </c>
      <c r="E33" s="171"/>
    </row>
    <row r="34" spans="1:5" ht="18.75" customHeight="1" x14ac:dyDescent="0.15">
      <c r="A34" s="116"/>
      <c r="B34" s="117" t="s">
        <v>165</v>
      </c>
      <c r="C34" s="123"/>
      <c r="D34" s="168">
        <v>5234358</v>
      </c>
      <c r="E34" s="169"/>
    </row>
    <row r="35" spans="1:5" ht="18.75" customHeight="1" x14ac:dyDescent="0.15">
      <c r="A35" s="109"/>
      <c r="B35" s="112" t="s">
        <v>166</v>
      </c>
      <c r="C35" s="124"/>
      <c r="D35" s="172">
        <v>963977</v>
      </c>
      <c r="E35" s="173"/>
    </row>
    <row r="36" spans="1:5" ht="18.75" customHeight="1" x14ac:dyDescent="0.15">
      <c r="A36" s="111"/>
      <c r="B36" s="108" t="s">
        <v>171</v>
      </c>
      <c r="C36" s="125"/>
      <c r="D36" s="166">
        <v>1941800</v>
      </c>
      <c r="E36" s="167"/>
    </row>
    <row r="37" spans="1:5" ht="18.75" customHeight="1" x14ac:dyDescent="0.15">
      <c r="A37" s="111"/>
      <c r="B37" s="108" t="s">
        <v>172</v>
      </c>
      <c r="C37" s="108"/>
      <c r="D37" s="166">
        <v>0</v>
      </c>
      <c r="E37" s="167"/>
    </row>
    <row r="38" spans="1:5" ht="18.75" customHeight="1" x14ac:dyDescent="0.15">
      <c r="A38" s="111"/>
      <c r="B38" s="108" t="s">
        <v>174</v>
      </c>
      <c r="C38" s="125"/>
      <c r="D38" s="166">
        <v>10000</v>
      </c>
      <c r="E38" s="167"/>
    </row>
    <row r="39" spans="1:5" ht="18.75" customHeight="1" x14ac:dyDescent="0.15">
      <c r="A39" s="111"/>
      <c r="B39" s="108" t="s">
        <v>175</v>
      </c>
      <c r="C39" s="125"/>
      <c r="D39" s="166">
        <v>7728</v>
      </c>
      <c r="E39" s="167"/>
    </row>
    <row r="40" spans="1:5" ht="18.75" customHeight="1" x14ac:dyDescent="0.15">
      <c r="A40" s="114"/>
      <c r="B40" s="115" t="s">
        <v>176</v>
      </c>
      <c r="C40" s="126"/>
      <c r="D40" s="170">
        <v>103385</v>
      </c>
      <c r="E40" s="171"/>
    </row>
    <row r="41" spans="1:5" ht="18.75" customHeight="1" x14ac:dyDescent="0.15">
      <c r="A41" s="116"/>
      <c r="B41" s="117" t="s">
        <v>177</v>
      </c>
      <c r="C41" s="123"/>
      <c r="D41" s="168">
        <v>3026890</v>
      </c>
      <c r="E41" s="169"/>
    </row>
    <row r="42" spans="1:5" ht="18.75" customHeight="1" thickBot="1" x14ac:dyDescent="0.2">
      <c r="A42" s="120"/>
      <c r="B42" s="121" t="s">
        <v>182</v>
      </c>
      <c r="C42" s="127"/>
      <c r="D42" s="160">
        <v>-2207468</v>
      </c>
      <c r="E42" s="161"/>
    </row>
    <row r="43" spans="1:5" ht="18.75" customHeight="1" thickBot="1" x14ac:dyDescent="0.2"/>
    <row r="44" spans="1:5" ht="18.75" customHeight="1" x14ac:dyDescent="0.15">
      <c r="A44" s="106"/>
      <c r="B44" s="174" t="s">
        <v>183</v>
      </c>
      <c r="C44" s="174"/>
      <c r="D44" s="175"/>
      <c r="E44" s="107"/>
    </row>
    <row r="45" spans="1:5" ht="18.75" customHeight="1" x14ac:dyDescent="0.15">
      <c r="A45" s="109"/>
      <c r="B45" s="110" t="s">
        <v>184</v>
      </c>
      <c r="C45" s="110"/>
      <c r="D45" s="172">
        <v>0</v>
      </c>
      <c r="E45" s="173"/>
    </row>
    <row r="46" spans="1:5" ht="18.75" customHeight="1" x14ac:dyDescent="0.15">
      <c r="A46" s="111"/>
      <c r="B46" s="108" t="s">
        <v>185</v>
      </c>
      <c r="C46" s="108"/>
      <c r="D46" s="166">
        <v>140000</v>
      </c>
      <c r="E46" s="167"/>
    </row>
    <row r="47" spans="1:5" ht="18.75" customHeight="1" x14ac:dyDescent="0.15">
      <c r="A47" s="111"/>
      <c r="B47" s="108" t="s">
        <v>186</v>
      </c>
      <c r="C47" s="108"/>
      <c r="D47" s="166">
        <v>238546</v>
      </c>
      <c r="E47" s="167"/>
    </row>
    <row r="48" spans="1:5" ht="18.75" customHeight="1" x14ac:dyDescent="0.15">
      <c r="A48" s="111"/>
      <c r="B48" s="112" t="s">
        <v>187</v>
      </c>
      <c r="C48" s="108"/>
      <c r="D48" s="166">
        <v>85</v>
      </c>
      <c r="E48" s="167"/>
    </row>
    <row r="49" spans="1:5" ht="18.75" customHeight="1" x14ac:dyDescent="0.15">
      <c r="A49" s="111"/>
      <c r="B49" s="108" t="s">
        <v>188</v>
      </c>
      <c r="C49" s="108"/>
      <c r="D49" s="166">
        <v>3835669</v>
      </c>
      <c r="E49" s="167"/>
    </row>
    <row r="50" spans="1:5" ht="18.75" customHeight="1" x14ac:dyDescent="0.15">
      <c r="A50" s="111"/>
      <c r="B50" s="108" t="s">
        <v>189</v>
      </c>
      <c r="C50" s="108"/>
      <c r="D50" s="166">
        <v>0</v>
      </c>
      <c r="E50" s="167"/>
    </row>
    <row r="51" spans="1:5" ht="18.75" customHeight="1" x14ac:dyDescent="0.15">
      <c r="A51" s="111"/>
      <c r="B51" s="108" t="s">
        <v>190</v>
      </c>
      <c r="C51" s="108"/>
      <c r="D51" s="166">
        <v>0</v>
      </c>
      <c r="E51" s="167"/>
    </row>
    <row r="52" spans="1:5" ht="18.75" customHeight="1" x14ac:dyDescent="0.15">
      <c r="A52" s="111"/>
      <c r="B52" s="108" t="s">
        <v>191</v>
      </c>
      <c r="C52" s="108"/>
      <c r="D52" s="166">
        <v>0</v>
      </c>
      <c r="E52" s="167"/>
    </row>
    <row r="53" spans="1:5" ht="18.75" customHeight="1" x14ac:dyDescent="0.15">
      <c r="A53" s="114"/>
      <c r="B53" s="108" t="s">
        <v>164</v>
      </c>
      <c r="C53" s="115"/>
      <c r="D53" s="170">
        <v>0</v>
      </c>
      <c r="E53" s="171"/>
    </row>
    <row r="54" spans="1:5" ht="18.75" customHeight="1" x14ac:dyDescent="0.15">
      <c r="A54" s="116"/>
      <c r="B54" s="117" t="s">
        <v>165</v>
      </c>
      <c r="C54" s="118"/>
      <c r="D54" s="168">
        <v>4214300</v>
      </c>
      <c r="E54" s="169"/>
    </row>
    <row r="55" spans="1:5" ht="18.75" customHeight="1" x14ac:dyDescent="0.15">
      <c r="A55" s="109"/>
      <c r="B55" s="112" t="s">
        <v>166</v>
      </c>
      <c r="C55" s="124"/>
      <c r="D55" s="172">
        <v>0</v>
      </c>
      <c r="E55" s="173"/>
    </row>
    <row r="56" spans="1:5" ht="18.75" customHeight="1" x14ac:dyDescent="0.15">
      <c r="A56" s="111"/>
      <c r="B56" s="108" t="s">
        <v>192</v>
      </c>
      <c r="C56" s="125"/>
      <c r="D56" s="166">
        <v>440000</v>
      </c>
      <c r="E56" s="167"/>
    </row>
    <row r="57" spans="1:5" ht="18.75" customHeight="1" x14ac:dyDescent="0.15">
      <c r="A57" s="111"/>
      <c r="B57" s="108" t="s">
        <v>174</v>
      </c>
      <c r="C57" s="125"/>
      <c r="D57" s="166">
        <v>0</v>
      </c>
      <c r="E57" s="167"/>
    </row>
    <row r="58" spans="1:5" ht="18.75" customHeight="1" x14ac:dyDescent="0.15">
      <c r="A58" s="111"/>
      <c r="B58" s="108" t="s">
        <v>171</v>
      </c>
      <c r="C58" s="125"/>
      <c r="D58" s="166">
        <v>0</v>
      </c>
      <c r="E58" s="167"/>
    </row>
    <row r="59" spans="1:5" ht="18.75" customHeight="1" x14ac:dyDescent="0.15">
      <c r="A59" s="111"/>
      <c r="B59" s="108" t="s">
        <v>172</v>
      </c>
      <c r="C59" s="108"/>
      <c r="D59" s="166">
        <v>0</v>
      </c>
      <c r="E59" s="167"/>
    </row>
    <row r="60" spans="1:5" ht="18.75" customHeight="1" x14ac:dyDescent="0.15">
      <c r="A60" s="111"/>
      <c r="B60" s="128" t="s">
        <v>193</v>
      </c>
      <c r="C60" s="108"/>
      <c r="D60" s="166">
        <v>2804</v>
      </c>
      <c r="E60" s="167"/>
    </row>
    <row r="61" spans="1:5" ht="18.75" customHeight="1" x14ac:dyDescent="0.15">
      <c r="A61" s="111"/>
      <c r="B61" s="108" t="s">
        <v>194</v>
      </c>
      <c r="C61" s="125"/>
      <c r="D61" s="166">
        <v>0</v>
      </c>
      <c r="E61" s="167"/>
    </row>
    <row r="62" spans="1:5" ht="18.75" customHeight="1" x14ac:dyDescent="0.15">
      <c r="A62" s="114"/>
      <c r="B62" s="115" t="s">
        <v>176</v>
      </c>
      <c r="C62" s="126"/>
      <c r="D62" s="170">
        <v>20511</v>
      </c>
      <c r="E62" s="171"/>
    </row>
    <row r="63" spans="1:5" ht="18.75" customHeight="1" x14ac:dyDescent="0.15">
      <c r="A63" s="116"/>
      <c r="B63" s="117" t="s">
        <v>177</v>
      </c>
      <c r="C63" s="123"/>
      <c r="D63" s="168">
        <v>463315</v>
      </c>
      <c r="E63" s="169"/>
    </row>
    <row r="64" spans="1:5" ht="18.75" customHeight="1" thickBot="1" x14ac:dyDescent="0.2">
      <c r="A64" s="120"/>
      <c r="B64" s="121" t="s">
        <v>195</v>
      </c>
      <c r="C64" s="127"/>
      <c r="D64" s="160">
        <v>-3750985</v>
      </c>
      <c r="E64" s="161"/>
    </row>
    <row r="65" spans="1:5" ht="18.75" customHeight="1" thickBot="1" x14ac:dyDescent="0.2"/>
    <row r="66" spans="1:5" ht="18.75" customHeight="1" thickBot="1" x14ac:dyDescent="0.2">
      <c r="A66" s="129"/>
      <c r="B66" s="130" t="s">
        <v>196</v>
      </c>
      <c r="C66" s="131"/>
      <c r="D66" s="162">
        <v>0</v>
      </c>
      <c r="E66" s="163"/>
    </row>
    <row r="67" spans="1:5" ht="18.75" customHeight="1" x14ac:dyDescent="0.15">
      <c r="A67" s="106"/>
      <c r="B67" s="132" t="s">
        <v>197</v>
      </c>
      <c r="C67" s="132"/>
      <c r="D67" s="164">
        <v>27761</v>
      </c>
      <c r="E67" s="165"/>
    </row>
    <row r="68" spans="1:5" ht="18.75" customHeight="1" thickBot="1" x14ac:dyDescent="0.2">
      <c r="A68" s="111"/>
      <c r="B68" s="108" t="s">
        <v>198</v>
      </c>
      <c r="C68" s="108"/>
      <c r="D68" s="166">
        <v>6700644</v>
      </c>
      <c r="E68" s="167"/>
    </row>
    <row r="69" spans="1:5" ht="14.25" thickBot="1" x14ac:dyDescent="0.2">
      <c r="A69" s="129"/>
      <c r="B69" s="131" t="s">
        <v>199</v>
      </c>
      <c r="C69" s="133"/>
      <c r="D69" s="162">
        <v>6728405</v>
      </c>
      <c r="E69" s="163"/>
    </row>
    <row r="70" spans="1:5" s="134" customFormat="1" ht="18.75" customHeight="1" x14ac:dyDescent="0.15">
      <c r="A70" s="103"/>
      <c r="B70" s="103"/>
      <c r="C70" s="103"/>
      <c r="D70" s="104"/>
      <c r="E70" s="104"/>
    </row>
    <row r="71" spans="1:5" s="134" customFormat="1" ht="18.75" hidden="1" customHeight="1" x14ac:dyDescent="0.15">
      <c r="A71" s="135" t="s">
        <v>200</v>
      </c>
      <c r="D71" s="136"/>
      <c r="E71" s="136"/>
    </row>
    <row r="72" spans="1:5" hidden="1" x14ac:dyDescent="0.15">
      <c r="A72" s="137" t="s">
        <v>201</v>
      </c>
      <c r="B72" s="134"/>
      <c r="C72" s="134"/>
      <c r="D72" s="136"/>
      <c r="E72" s="136"/>
    </row>
  </sheetData>
  <sheetProtection password="ACD1" sheet="1" objects="1" scenarios="1"/>
  <mergeCells count="65">
    <mergeCell ref="D13:E13"/>
    <mergeCell ref="A1:E1"/>
    <mergeCell ref="A2:E2"/>
    <mergeCell ref="A3:E3"/>
    <mergeCell ref="B5:D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8:E38"/>
    <mergeCell ref="D26:E26"/>
    <mergeCell ref="D27:E27"/>
    <mergeCell ref="D28:E28"/>
    <mergeCell ref="D29:E29"/>
    <mergeCell ref="B31:D31"/>
    <mergeCell ref="D32:E32"/>
    <mergeCell ref="D33:E33"/>
    <mergeCell ref="D34:E34"/>
    <mergeCell ref="D35:E35"/>
    <mergeCell ref="D36:E36"/>
    <mergeCell ref="D37:E37"/>
    <mergeCell ref="D51:E51"/>
    <mergeCell ref="D39:E39"/>
    <mergeCell ref="D40:E40"/>
    <mergeCell ref="D41:E41"/>
    <mergeCell ref="D42:E42"/>
    <mergeCell ref="B44:D44"/>
    <mergeCell ref="D45:E45"/>
    <mergeCell ref="D46:E46"/>
    <mergeCell ref="D47:E47"/>
    <mergeCell ref="D48:E48"/>
    <mergeCell ref="D49:E49"/>
    <mergeCell ref="D50:E50"/>
    <mergeCell ref="D63:E63"/>
    <mergeCell ref="D52:E52"/>
    <mergeCell ref="D53:E53"/>
    <mergeCell ref="D54:E54"/>
    <mergeCell ref="D55:E55"/>
    <mergeCell ref="D56:E56"/>
    <mergeCell ref="D57:E57"/>
    <mergeCell ref="D58:E58"/>
    <mergeCell ref="D59:E59"/>
    <mergeCell ref="D60:E60"/>
    <mergeCell ref="D61:E61"/>
    <mergeCell ref="D62:E62"/>
    <mergeCell ref="D64:E64"/>
    <mergeCell ref="D66:E66"/>
    <mergeCell ref="D67:E67"/>
    <mergeCell ref="D68:E68"/>
    <mergeCell ref="D69:E69"/>
  </mergeCells>
  <phoneticPr fontId="4"/>
  <printOptions horizontalCentered="1" gridLinesSet="0"/>
  <pageMargins left="0.62992125984251968" right="0.55118110236220474" top="0.75" bottom="0.51181102362204722" header="0.59055118110236227" footer="0.39370078740157483"/>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view="pageBreakPreview" zoomScaleNormal="100" zoomScaleSheetLayoutView="100" workbookViewId="0">
      <selection sqref="A1:N1"/>
    </sheetView>
  </sheetViews>
  <sheetFormatPr defaultRowHeight="19.5" customHeight="1" x14ac:dyDescent="0.15"/>
  <cols>
    <col min="1" max="2" width="1.75" style="1" customWidth="1"/>
    <col min="3" max="3" width="28.25" style="1" customWidth="1"/>
    <col min="4" max="6" width="14.25" style="2" customWidth="1"/>
    <col min="7" max="7" width="2.25" style="3" customWidth="1"/>
    <col min="8" max="9" width="1.75" style="3" customWidth="1"/>
    <col min="10" max="10" width="35" style="3" bestFit="1" customWidth="1"/>
    <col min="11" max="13" width="14.25" style="2" customWidth="1"/>
    <col min="14" max="14" width="2.625" style="1" customWidth="1"/>
    <col min="15" max="16384" width="9" style="1"/>
  </cols>
  <sheetData>
    <row r="1" spans="1:14" ht="21" x14ac:dyDescent="0.15">
      <c r="A1" s="142" t="s">
        <v>202</v>
      </c>
      <c r="B1" s="142"/>
      <c r="C1" s="142"/>
      <c r="D1" s="142"/>
      <c r="E1" s="142"/>
      <c r="F1" s="142"/>
      <c r="G1" s="142"/>
      <c r="H1" s="142"/>
      <c r="I1" s="142"/>
      <c r="J1" s="142"/>
      <c r="K1" s="142"/>
      <c r="L1" s="142"/>
      <c r="M1" s="142"/>
      <c r="N1" s="142"/>
    </row>
    <row r="2" spans="1:14" ht="19.5" customHeight="1" x14ac:dyDescent="0.15">
      <c r="A2" s="143" t="s">
        <v>203</v>
      </c>
      <c r="B2" s="144"/>
      <c r="C2" s="144"/>
      <c r="D2" s="144"/>
      <c r="E2" s="144"/>
      <c r="F2" s="144"/>
      <c r="G2" s="144"/>
      <c r="H2" s="144"/>
      <c r="I2" s="144"/>
      <c r="J2" s="144"/>
      <c r="K2" s="144"/>
      <c r="L2" s="144"/>
      <c r="M2" s="144"/>
      <c r="N2" s="144"/>
    </row>
    <row r="3" spans="1:14" ht="19.5" customHeight="1" thickBot="1" x14ac:dyDescent="0.2">
      <c r="N3" s="4" t="s">
        <v>2</v>
      </c>
    </row>
    <row r="4" spans="1:14" ht="19.5" customHeight="1" thickBot="1" x14ac:dyDescent="0.2">
      <c r="A4" s="145" t="s">
        <v>3</v>
      </c>
      <c r="B4" s="146"/>
      <c r="C4" s="146"/>
      <c r="D4" s="146"/>
      <c r="E4" s="146"/>
      <c r="F4" s="146"/>
      <c r="G4" s="147"/>
      <c r="H4" s="145" t="s">
        <v>4</v>
      </c>
      <c r="I4" s="146"/>
      <c r="J4" s="146"/>
      <c r="K4" s="146"/>
      <c r="L4" s="146"/>
      <c r="M4" s="146"/>
      <c r="N4" s="147"/>
    </row>
    <row r="5" spans="1:14" ht="19.5" customHeight="1" x14ac:dyDescent="0.15">
      <c r="A5" s="5" t="s">
        <v>5</v>
      </c>
      <c r="B5" s="6"/>
      <c r="C5" s="6"/>
      <c r="D5" s="7"/>
      <c r="E5" s="7"/>
      <c r="F5" s="7"/>
      <c r="G5" s="8"/>
      <c r="H5" s="9" t="s">
        <v>6</v>
      </c>
      <c r="I5" s="10"/>
      <c r="J5" s="10"/>
      <c r="K5" s="7"/>
      <c r="L5" s="7"/>
      <c r="M5" s="7"/>
      <c r="N5" s="11"/>
    </row>
    <row r="6" spans="1:14" ht="19.5" customHeight="1" x14ac:dyDescent="0.15">
      <c r="A6" s="12" t="s">
        <v>7</v>
      </c>
      <c r="B6" s="6"/>
      <c r="C6" s="6"/>
      <c r="D6" s="7"/>
      <c r="E6" s="7"/>
      <c r="F6" s="7"/>
      <c r="G6" s="8"/>
      <c r="H6" s="13" t="s">
        <v>8</v>
      </c>
      <c r="I6" s="10"/>
      <c r="J6" s="10"/>
      <c r="K6" s="7"/>
      <c r="L6" s="7"/>
      <c r="M6" s="7"/>
      <c r="N6" s="11"/>
    </row>
    <row r="7" spans="1:14" ht="19.5" customHeight="1" x14ac:dyDescent="0.15">
      <c r="A7" s="12"/>
      <c r="B7" s="6" t="s">
        <v>9</v>
      </c>
      <c r="C7" s="6"/>
      <c r="D7" s="7"/>
      <c r="E7" s="7"/>
      <c r="F7" s="7"/>
      <c r="G7" s="8"/>
      <c r="H7" s="13"/>
      <c r="I7" s="10" t="s">
        <v>204</v>
      </c>
      <c r="J7" s="10"/>
      <c r="K7" s="7"/>
      <c r="L7" s="7"/>
      <c r="M7" s="7"/>
      <c r="N7" s="11"/>
    </row>
    <row r="8" spans="1:14" ht="19.5" customHeight="1" x14ac:dyDescent="0.15">
      <c r="A8" s="12"/>
      <c r="B8" s="6"/>
      <c r="C8" s="6" t="s">
        <v>11</v>
      </c>
      <c r="D8" s="14">
        <v>131835937</v>
      </c>
      <c r="E8" s="7"/>
      <c r="F8" s="7"/>
      <c r="G8" s="8"/>
      <c r="H8" s="13"/>
      <c r="I8" s="10"/>
      <c r="J8" s="10" t="s">
        <v>12</v>
      </c>
      <c r="K8" s="14">
        <v>28493100</v>
      </c>
      <c r="L8" s="7"/>
      <c r="M8" s="7"/>
      <c r="N8" s="11"/>
    </row>
    <row r="9" spans="1:14" ht="19.5" customHeight="1" x14ac:dyDescent="0.15">
      <c r="A9" s="12"/>
      <c r="B9" s="6"/>
      <c r="C9" s="6" t="s">
        <v>13</v>
      </c>
      <c r="D9" s="15">
        <v>62224292</v>
      </c>
      <c r="E9" s="7"/>
      <c r="F9" s="7"/>
      <c r="G9" s="8"/>
      <c r="H9" s="13"/>
      <c r="I9" s="10"/>
      <c r="J9" s="10" t="s">
        <v>14</v>
      </c>
      <c r="K9" s="15">
        <v>13571153</v>
      </c>
      <c r="L9" s="7"/>
      <c r="M9" s="7"/>
      <c r="N9" s="11"/>
    </row>
    <row r="10" spans="1:14" ht="19.5" customHeight="1" x14ac:dyDescent="0.15">
      <c r="A10" s="12"/>
      <c r="B10" s="6"/>
      <c r="C10" s="6" t="s">
        <v>15</v>
      </c>
      <c r="D10" s="15">
        <v>3133075</v>
      </c>
      <c r="E10" s="7"/>
      <c r="F10" s="7"/>
      <c r="G10" s="8"/>
      <c r="H10" s="13"/>
      <c r="I10" s="10"/>
      <c r="J10" s="10" t="s">
        <v>205</v>
      </c>
      <c r="K10" s="7"/>
      <c r="L10" s="14">
        <v>42064253</v>
      </c>
      <c r="M10" s="7"/>
      <c r="N10" s="11"/>
    </row>
    <row r="11" spans="1:14" ht="19.5" customHeight="1" x14ac:dyDescent="0.15">
      <c r="A11" s="12"/>
      <c r="B11" s="6"/>
      <c r="C11" s="6" t="s">
        <v>17</v>
      </c>
      <c r="D11" s="15">
        <v>32490751</v>
      </c>
      <c r="E11" s="7"/>
      <c r="F11" s="7"/>
      <c r="G11" s="8"/>
      <c r="H11" s="13"/>
      <c r="I11" s="10" t="s">
        <v>206</v>
      </c>
      <c r="J11" s="10"/>
      <c r="K11" s="7"/>
      <c r="L11" s="7"/>
      <c r="M11" s="7"/>
      <c r="N11" s="11"/>
    </row>
    <row r="12" spans="1:14" ht="19.5" customHeight="1" x14ac:dyDescent="0.15">
      <c r="A12" s="12"/>
      <c r="B12" s="6"/>
      <c r="C12" s="6" t="s">
        <v>19</v>
      </c>
      <c r="D12" s="15">
        <v>2982901</v>
      </c>
      <c r="E12" s="7"/>
      <c r="F12" s="7"/>
      <c r="G12" s="8"/>
      <c r="H12" s="13"/>
      <c r="I12" s="10"/>
      <c r="J12" s="10" t="s">
        <v>207</v>
      </c>
      <c r="K12" s="14">
        <v>398094</v>
      </c>
      <c r="L12" s="7"/>
      <c r="M12" s="7"/>
      <c r="N12" s="11"/>
    </row>
    <row r="13" spans="1:14" ht="19.5" customHeight="1" x14ac:dyDescent="0.15">
      <c r="A13" s="12"/>
      <c r="B13" s="6"/>
      <c r="C13" s="6" t="s">
        <v>21</v>
      </c>
      <c r="D13" s="15">
        <v>1661148</v>
      </c>
      <c r="E13" s="7"/>
      <c r="F13" s="7"/>
      <c r="G13" s="8"/>
      <c r="H13" s="13"/>
      <c r="I13" s="10"/>
      <c r="J13" s="10" t="s">
        <v>208</v>
      </c>
      <c r="K13" s="14">
        <v>309181</v>
      </c>
      <c r="L13" s="7"/>
      <c r="M13" s="7"/>
      <c r="N13" s="11"/>
    </row>
    <row r="14" spans="1:14" ht="19.5" customHeight="1" x14ac:dyDescent="0.15">
      <c r="A14" s="12"/>
      <c r="B14" s="6"/>
      <c r="C14" s="6" t="s">
        <v>23</v>
      </c>
      <c r="D14" s="15">
        <v>9402746</v>
      </c>
      <c r="E14" s="7"/>
      <c r="F14" s="7"/>
      <c r="G14" s="8"/>
      <c r="H14" s="13"/>
      <c r="I14" s="10"/>
      <c r="J14" s="10" t="s">
        <v>209</v>
      </c>
      <c r="K14" s="15">
        <v>0</v>
      </c>
      <c r="L14" s="7"/>
      <c r="M14" s="7"/>
      <c r="N14" s="11"/>
    </row>
    <row r="15" spans="1:14" ht="19.5" customHeight="1" x14ac:dyDescent="0.15">
      <c r="A15" s="12"/>
      <c r="B15" s="6"/>
      <c r="C15" s="6" t="s">
        <v>25</v>
      </c>
      <c r="D15" s="15">
        <v>52024</v>
      </c>
      <c r="E15" s="7"/>
      <c r="F15" s="7"/>
      <c r="G15" s="8"/>
      <c r="H15" s="13"/>
      <c r="I15" s="10"/>
      <c r="J15" s="10" t="s">
        <v>210</v>
      </c>
      <c r="K15" s="7"/>
      <c r="L15" s="14">
        <v>707275</v>
      </c>
      <c r="M15" s="7"/>
      <c r="N15" s="11"/>
    </row>
    <row r="16" spans="1:14" ht="19.5" customHeight="1" x14ac:dyDescent="0.15">
      <c r="A16" s="12"/>
      <c r="B16" s="6"/>
      <c r="C16" s="6" t="s">
        <v>27</v>
      </c>
      <c r="D16" s="15">
        <v>0</v>
      </c>
      <c r="E16" s="7"/>
      <c r="F16" s="7"/>
      <c r="G16" s="8"/>
      <c r="H16" s="13"/>
      <c r="I16" s="10" t="s">
        <v>211</v>
      </c>
      <c r="J16" s="10"/>
      <c r="K16" s="7"/>
      <c r="L16" s="14">
        <v>8825</v>
      </c>
      <c r="M16" s="7"/>
      <c r="N16" s="11"/>
    </row>
    <row r="17" spans="1:14" ht="19.5" customHeight="1" x14ac:dyDescent="0.15">
      <c r="A17" s="12"/>
      <c r="B17" s="6"/>
      <c r="C17" s="18" t="s">
        <v>29</v>
      </c>
      <c r="D17" s="7"/>
      <c r="E17" s="14">
        <v>243782874</v>
      </c>
      <c r="F17" s="7"/>
      <c r="G17" s="8"/>
      <c r="H17" s="13"/>
      <c r="I17" s="10" t="s">
        <v>212</v>
      </c>
      <c r="J17" s="10"/>
      <c r="K17" s="7"/>
      <c r="L17" s="15">
        <v>10702980</v>
      </c>
      <c r="M17" s="7"/>
      <c r="N17" s="11"/>
    </row>
    <row r="18" spans="1:14" ht="19.5" customHeight="1" x14ac:dyDescent="0.15">
      <c r="A18" s="12"/>
      <c r="B18" s="18" t="s">
        <v>30</v>
      </c>
      <c r="C18" s="18"/>
      <c r="D18" s="7"/>
      <c r="E18" s="14">
        <v>658</v>
      </c>
      <c r="F18" s="7"/>
      <c r="G18" s="8"/>
      <c r="H18" s="13"/>
      <c r="I18" s="10"/>
      <c r="J18" s="16" t="s">
        <v>22</v>
      </c>
      <c r="K18" s="7"/>
      <c r="L18" s="15">
        <v>10602188</v>
      </c>
      <c r="M18" s="7"/>
      <c r="N18" s="11"/>
    </row>
    <row r="19" spans="1:14" ht="19.5" customHeight="1" x14ac:dyDescent="0.15">
      <c r="A19" s="12"/>
      <c r="B19" s="18" t="s">
        <v>32</v>
      </c>
      <c r="C19" s="6"/>
      <c r="D19" s="7"/>
      <c r="E19" s="15">
        <v>129867</v>
      </c>
      <c r="F19" s="7"/>
      <c r="G19" s="8"/>
      <c r="H19" s="13"/>
      <c r="I19" s="10"/>
      <c r="J19" s="16" t="s">
        <v>24</v>
      </c>
      <c r="K19" s="7"/>
      <c r="L19" s="15">
        <v>100792</v>
      </c>
      <c r="M19" s="7"/>
      <c r="N19" s="11"/>
    </row>
    <row r="20" spans="1:14" ht="19.5" customHeight="1" thickBot="1" x14ac:dyDescent="0.2">
      <c r="A20" s="12"/>
      <c r="B20" s="6" t="s">
        <v>34</v>
      </c>
      <c r="C20" s="6"/>
      <c r="D20" s="7"/>
      <c r="E20" s="7"/>
      <c r="F20" s="17">
        <v>243913399</v>
      </c>
      <c r="G20" s="8"/>
      <c r="H20" s="13"/>
      <c r="I20" s="10" t="s">
        <v>46</v>
      </c>
      <c r="J20" s="10"/>
      <c r="K20" s="7"/>
      <c r="L20" s="15">
        <v>794</v>
      </c>
      <c r="M20" s="7"/>
      <c r="N20" s="11"/>
    </row>
    <row r="21" spans="1:14" ht="19.5" customHeight="1" thickBot="1" x14ac:dyDescent="0.2">
      <c r="A21" s="12"/>
      <c r="B21" s="6"/>
      <c r="C21" s="6"/>
      <c r="D21" s="7"/>
      <c r="E21" s="7"/>
      <c r="F21" s="7"/>
      <c r="G21" s="8"/>
      <c r="H21" s="13"/>
      <c r="I21" s="10" t="s">
        <v>28</v>
      </c>
      <c r="J21" s="10"/>
      <c r="K21" s="7"/>
      <c r="L21" s="7"/>
      <c r="M21" s="17">
        <v>53484127</v>
      </c>
      <c r="N21" s="11"/>
    </row>
    <row r="22" spans="1:14" ht="19.5" customHeight="1" x14ac:dyDescent="0.15">
      <c r="A22" s="12" t="s">
        <v>37</v>
      </c>
      <c r="B22" s="6"/>
      <c r="C22" s="6"/>
      <c r="D22" s="7"/>
      <c r="E22" s="7"/>
      <c r="F22" s="7"/>
      <c r="G22" s="8"/>
      <c r="H22" s="13"/>
      <c r="I22" s="10"/>
      <c r="J22" s="10"/>
      <c r="K22" s="7"/>
      <c r="L22" s="7"/>
      <c r="M22" s="7"/>
      <c r="N22" s="11"/>
    </row>
    <row r="23" spans="1:14" ht="19.5" customHeight="1" x14ac:dyDescent="0.15">
      <c r="A23" s="12"/>
      <c r="B23" s="6" t="s">
        <v>39</v>
      </c>
      <c r="C23" s="6"/>
      <c r="D23" s="7"/>
      <c r="E23" s="14">
        <v>606585</v>
      </c>
      <c r="F23" s="7"/>
      <c r="G23" s="8"/>
      <c r="H23" s="13" t="s">
        <v>31</v>
      </c>
      <c r="I23" s="10"/>
      <c r="J23" s="10"/>
      <c r="K23" s="7"/>
      <c r="L23" s="7"/>
      <c r="M23" s="7"/>
      <c r="N23" s="11"/>
    </row>
    <row r="24" spans="1:14" ht="19.5" customHeight="1" x14ac:dyDescent="0.15">
      <c r="A24" s="12"/>
      <c r="B24" s="6" t="s">
        <v>41</v>
      </c>
      <c r="C24" s="6"/>
      <c r="D24" s="7"/>
      <c r="E24" s="15">
        <v>0</v>
      </c>
      <c r="F24" s="7"/>
      <c r="G24" s="8"/>
      <c r="H24" s="13"/>
      <c r="I24" s="10" t="s">
        <v>213</v>
      </c>
      <c r="J24" s="10"/>
      <c r="K24" s="7"/>
      <c r="L24" s="7"/>
      <c r="M24" s="7"/>
      <c r="N24" s="11"/>
    </row>
    <row r="25" spans="1:14" ht="19.5" customHeight="1" x14ac:dyDescent="0.15">
      <c r="A25" s="12"/>
      <c r="B25" s="6" t="s">
        <v>43</v>
      </c>
      <c r="C25" s="6"/>
      <c r="D25" s="7"/>
      <c r="E25" s="15">
        <v>4349821</v>
      </c>
      <c r="F25" s="7"/>
      <c r="G25" s="8"/>
      <c r="H25" s="13"/>
      <c r="I25" s="10"/>
      <c r="J25" s="10" t="s">
        <v>214</v>
      </c>
      <c r="K25" s="14">
        <v>3714324</v>
      </c>
      <c r="L25" s="7"/>
      <c r="M25" s="7"/>
      <c r="N25" s="11"/>
    </row>
    <row r="26" spans="1:14" ht="19.5" customHeight="1" x14ac:dyDescent="0.15">
      <c r="A26" s="12"/>
      <c r="B26" s="6" t="s">
        <v>45</v>
      </c>
      <c r="C26" s="6"/>
      <c r="D26" s="7"/>
      <c r="E26" s="15">
        <v>3214723</v>
      </c>
      <c r="F26" s="7"/>
      <c r="G26" s="8"/>
      <c r="H26" s="13"/>
      <c r="I26" s="10"/>
      <c r="J26" s="10" t="s">
        <v>215</v>
      </c>
      <c r="K26" s="15">
        <v>53550</v>
      </c>
      <c r="L26" s="7"/>
      <c r="M26" s="7"/>
      <c r="N26" s="11"/>
    </row>
    <row r="27" spans="1:14" ht="19.5" customHeight="1" x14ac:dyDescent="0.15">
      <c r="A27" s="12"/>
      <c r="B27" s="6" t="s">
        <v>46</v>
      </c>
      <c r="C27" s="6"/>
      <c r="D27" s="7"/>
      <c r="E27" s="15">
        <v>0</v>
      </c>
      <c r="F27" s="7"/>
      <c r="G27" s="8"/>
      <c r="H27" s="13"/>
      <c r="I27" s="10"/>
      <c r="J27" s="10" t="s">
        <v>216</v>
      </c>
      <c r="K27" s="7"/>
      <c r="L27" s="14">
        <v>3767874</v>
      </c>
      <c r="M27" s="7"/>
      <c r="N27" s="11"/>
    </row>
    <row r="28" spans="1:14" ht="19.5" customHeight="1" x14ac:dyDescent="0.15">
      <c r="A28" s="12"/>
      <c r="B28" s="6" t="s">
        <v>48</v>
      </c>
      <c r="C28" s="6"/>
      <c r="D28" s="7"/>
      <c r="E28" s="15">
        <v>-540371</v>
      </c>
      <c r="F28" s="7"/>
      <c r="G28" s="8"/>
      <c r="H28" s="13"/>
      <c r="I28" s="10" t="s">
        <v>35</v>
      </c>
      <c r="J28" s="10"/>
      <c r="K28" s="7"/>
      <c r="L28" s="15">
        <v>0</v>
      </c>
      <c r="M28" s="7"/>
      <c r="N28" s="11"/>
    </row>
    <row r="29" spans="1:14" ht="19.5" customHeight="1" thickBot="1" x14ac:dyDescent="0.2">
      <c r="A29" s="12"/>
      <c r="B29" s="6" t="s">
        <v>49</v>
      </c>
      <c r="C29" s="6"/>
      <c r="D29" s="7"/>
      <c r="E29" s="7"/>
      <c r="F29" s="17">
        <v>7630758</v>
      </c>
      <c r="G29" s="8"/>
      <c r="H29" s="13"/>
      <c r="I29" s="10" t="s">
        <v>36</v>
      </c>
      <c r="J29" s="10"/>
      <c r="K29" s="7"/>
      <c r="L29" s="15">
        <v>202247</v>
      </c>
      <c r="M29" s="7"/>
      <c r="N29" s="11"/>
    </row>
    <row r="30" spans="1:14" ht="19.5" customHeight="1" x14ac:dyDescent="0.15">
      <c r="A30" s="12"/>
      <c r="B30" s="6"/>
      <c r="C30" s="6"/>
      <c r="D30" s="7"/>
      <c r="E30" s="7"/>
      <c r="F30" s="7"/>
      <c r="G30" s="8"/>
      <c r="H30" s="13"/>
      <c r="I30" s="10" t="s">
        <v>38</v>
      </c>
      <c r="J30" s="10"/>
      <c r="K30" s="7"/>
      <c r="L30" s="15">
        <v>0</v>
      </c>
      <c r="M30" s="7"/>
      <c r="N30" s="11"/>
    </row>
    <row r="31" spans="1:14" ht="19.5" customHeight="1" x14ac:dyDescent="0.15">
      <c r="A31" s="12"/>
      <c r="B31" s="6"/>
      <c r="C31" s="6"/>
      <c r="D31" s="7"/>
      <c r="E31" s="7"/>
      <c r="F31" s="7"/>
      <c r="G31" s="8"/>
      <c r="H31" s="13"/>
      <c r="I31" s="10" t="s">
        <v>40</v>
      </c>
      <c r="J31" s="10"/>
      <c r="K31" s="7"/>
      <c r="L31" s="15">
        <v>439085</v>
      </c>
      <c r="M31" s="7"/>
      <c r="N31" s="11"/>
    </row>
    <row r="32" spans="1:14" ht="19.5" customHeight="1" x14ac:dyDescent="0.15">
      <c r="A32" s="12" t="s">
        <v>50</v>
      </c>
      <c r="B32" s="6"/>
      <c r="C32" s="6"/>
      <c r="D32" s="7"/>
      <c r="E32" s="7"/>
      <c r="F32" s="7"/>
      <c r="G32" s="8"/>
      <c r="H32" s="13"/>
      <c r="I32" s="10" t="s">
        <v>42</v>
      </c>
      <c r="J32" s="10"/>
      <c r="K32" s="7"/>
      <c r="L32" s="15">
        <v>18669</v>
      </c>
      <c r="M32" s="7"/>
      <c r="N32" s="11"/>
    </row>
    <row r="33" spans="1:23" ht="19.5" customHeight="1" thickBot="1" x14ac:dyDescent="0.2">
      <c r="A33" s="12"/>
      <c r="B33" s="6" t="s">
        <v>51</v>
      </c>
      <c r="C33" s="6"/>
      <c r="D33" s="7"/>
      <c r="E33" s="14">
        <v>7502903</v>
      </c>
      <c r="F33" s="7"/>
      <c r="G33" s="8"/>
      <c r="H33" s="13"/>
      <c r="I33" s="10" t="s">
        <v>44</v>
      </c>
      <c r="J33" s="10"/>
      <c r="K33" s="7"/>
      <c r="L33" s="7"/>
      <c r="M33" s="17">
        <v>4427875</v>
      </c>
      <c r="N33" s="11"/>
    </row>
    <row r="34" spans="1:23" ht="19.5" customHeight="1" x14ac:dyDescent="0.15">
      <c r="A34" s="12"/>
      <c r="B34" s="6" t="s">
        <v>52</v>
      </c>
      <c r="C34" s="6"/>
      <c r="D34" s="7"/>
      <c r="E34" s="15">
        <v>898631</v>
      </c>
      <c r="F34" s="7"/>
      <c r="G34" s="8"/>
      <c r="H34" s="13"/>
      <c r="I34" s="10"/>
      <c r="J34" s="10"/>
      <c r="K34" s="7"/>
      <c r="L34" s="7"/>
      <c r="M34" s="7"/>
      <c r="N34" s="11"/>
    </row>
    <row r="35" spans="1:23" ht="19.5" customHeight="1" thickBot="1" x14ac:dyDescent="0.2">
      <c r="A35" s="12"/>
      <c r="B35" s="6" t="s">
        <v>53</v>
      </c>
      <c r="C35" s="6"/>
      <c r="D35" s="7"/>
      <c r="E35" s="15">
        <v>179247</v>
      </c>
      <c r="F35" s="7"/>
      <c r="G35" s="8"/>
      <c r="H35" s="13"/>
      <c r="I35" s="19" t="s">
        <v>47</v>
      </c>
      <c r="J35" s="10"/>
      <c r="K35" s="7"/>
      <c r="L35" s="7"/>
      <c r="M35" s="17">
        <v>57912002</v>
      </c>
      <c r="N35" s="11"/>
    </row>
    <row r="36" spans="1:23" ht="19.5" customHeight="1" x14ac:dyDescent="0.15">
      <c r="A36" s="12"/>
      <c r="B36" s="6" t="s">
        <v>54</v>
      </c>
      <c r="C36" s="6"/>
      <c r="D36" s="7"/>
      <c r="E36" s="15">
        <v>557503</v>
      </c>
      <c r="F36" s="7"/>
      <c r="G36" s="8"/>
      <c r="H36" s="13"/>
      <c r="I36" s="19"/>
      <c r="J36" s="10"/>
      <c r="K36" s="7"/>
      <c r="L36" s="7"/>
      <c r="M36" s="7"/>
      <c r="N36" s="11"/>
    </row>
    <row r="37" spans="1:23" ht="19.5" customHeight="1" x14ac:dyDescent="0.15">
      <c r="A37" s="12"/>
      <c r="B37" s="6" t="s">
        <v>56</v>
      </c>
      <c r="C37" s="6"/>
      <c r="D37" s="7"/>
      <c r="E37" s="15">
        <v>-3471</v>
      </c>
      <c r="F37" s="7"/>
      <c r="G37" s="8"/>
      <c r="H37" s="9"/>
      <c r="I37" s="10"/>
      <c r="J37" s="10"/>
      <c r="K37" s="7"/>
      <c r="L37" s="7"/>
      <c r="M37" s="7"/>
      <c r="N37" s="11"/>
    </row>
    <row r="38" spans="1:23" ht="19.5" customHeight="1" thickBot="1" x14ac:dyDescent="0.2">
      <c r="A38" s="12"/>
      <c r="B38" s="6" t="s">
        <v>57</v>
      </c>
      <c r="C38" s="6"/>
      <c r="D38" s="7"/>
      <c r="E38" s="7"/>
      <c r="F38" s="17">
        <v>9134813</v>
      </c>
      <c r="G38" s="8"/>
      <c r="H38" s="13"/>
      <c r="I38" s="10"/>
      <c r="J38" s="10"/>
      <c r="K38" s="7"/>
      <c r="L38" s="7"/>
      <c r="M38" s="7"/>
      <c r="N38" s="11"/>
    </row>
    <row r="39" spans="1:23" ht="19.5" customHeight="1" x14ac:dyDescent="0.15">
      <c r="A39" s="12"/>
      <c r="B39" s="6"/>
      <c r="C39" s="6"/>
      <c r="D39" s="7"/>
      <c r="E39" s="7"/>
      <c r="F39" s="7"/>
      <c r="G39" s="8"/>
      <c r="H39" s="13"/>
      <c r="I39" s="10"/>
      <c r="J39" s="10"/>
      <c r="K39" s="7"/>
      <c r="L39" s="7"/>
      <c r="M39" s="7"/>
      <c r="N39" s="11"/>
    </row>
    <row r="40" spans="1:23" ht="19.5" customHeight="1" thickBot="1" x14ac:dyDescent="0.2">
      <c r="A40" s="12"/>
      <c r="B40" s="6"/>
      <c r="C40" s="6"/>
      <c r="D40" s="7"/>
      <c r="E40" s="7"/>
      <c r="F40" s="7"/>
      <c r="G40" s="8"/>
      <c r="H40" s="13"/>
      <c r="I40" s="19" t="s">
        <v>55</v>
      </c>
      <c r="J40" s="10"/>
      <c r="K40" s="7"/>
      <c r="L40" s="7"/>
      <c r="M40" s="17">
        <v>202766968</v>
      </c>
      <c r="N40" s="11"/>
    </row>
    <row r="41" spans="1:23" ht="19.5" customHeight="1" thickBot="1" x14ac:dyDescent="0.2">
      <c r="A41" s="12" t="s">
        <v>58</v>
      </c>
      <c r="B41" s="6"/>
      <c r="C41" s="6"/>
      <c r="D41" s="7"/>
      <c r="E41" s="7"/>
      <c r="F41" s="17">
        <v>0</v>
      </c>
      <c r="G41" s="8"/>
      <c r="H41" s="13"/>
      <c r="I41" s="10"/>
      <c r="J41" s="10"/>
      <c r="K41" s="7"/>
      <c r="L41" s="7"/>
      <c r="M41" s="7"/>
      <c r="N41" s="11"/>
      <c r="W41" s="28" t="s">
        <v>217</v>
      </c>
    </row>
    <row r="42" spans="1:23" ht="19.5" customHeight="1" x14ac:dyDescent="0.15">
      <c r="A42" s="12"/>
      <c r="B42" s="6"/>
      <c r="C42" s="6"/>
      <c r="D42" s="7"/>
      <c r="E42" s="7"/>
      <c r="F42" s="7"/>
      <c r="G42" s="8"/>
      <c r="H42" s="13"/>
      <c r="I42" s="10"/>
      <c r="J42" s="10"/>
      <c r="K42" s="7"/>
      <c r="L42" s="7"/>
      <c r="M42" s="7"/>
      <c r="N42" s="11"/>
      <c r="V42" s="28" t="s">
        <v>218</v>
      </c>
      <c r="W42" s="28" t="s">
        <v>219</v>
      </c>
    </row>
    <row r="43" spans="1:23" ht="19.5" customHeight="1" x14ac:dyDescent="0.15">
      <c r="A43" s="12"/>
      <c r="B43" s="6"/>
      <c r="C43" s="6"/>
      <c r="D43" s="7"/>
      <c r="E43" s="7"/>
      <c r="F43" s="7"/>
      <c r="G43" s="8"/>
      <c r="H43" s="13"/>
      <c r="N43" s="11"/>
      <c r="Q43" s="28" t="s">
        <v>220</v>
      </c>
      <c r="R43" s="1">
        <v>128545</v>
      </c>
      <c r="S43" s="1">
        <v>130679</v>
      </c>
      <c r="T43" s="1">
        <v>651585</v>
      </c>
      <c r="U43" s="1">
        <v>256868</v>
      </c>
      <c r="V43" s="1">
        <v>389179</v>
      </c>
      <c r="W43" s="1">
        <v>258862</v>
      </c>
    </row>
    <row r="44" spans="1:23" ht="19.5" customHeight="1" x14ac:dyDescent="0.15">
      <c r="A44" s="12"/>
      <c r="B44" s="6"/>
      <c r="C44" s="6"/>
      <c r="D44" s="7"/>
      <c r="E44" s="7"/>
      <c r="F44" s="7"/>
      <c r="G44" s="8"/>
      <c r="H44" s="13"/>
      <c r="I44" s="19"/>
      <c r="J44" s="10"/>
      <c r="K44" s="7"/>
      <c r="L44" s="7"/>
      <c r="M44" s="7"/>
      <c r="N44" s="11"/>
      <c r="Q44" s="28" t="s">
        <v>221</v>
      </c>
      <c r="R44" s="1">
        <v>129667</v>
      </c>
      <c r="S44" s="1">
        <v>137379</v>
      </c>
      <c r="T44" s="1">
        <v>660235</v>
      </c>
      <c r="U44" s="1">
        <v>259305</v>
      </c>
      <c r="V44" s="1">
        <v>393761</v>
      </c>
      <c r="W44" s="1">
        <v>261714</v>
      </c>
    </row>
    <row r="45" spans="1:23" ht="19.5" customHeight="1" thickBot="1" x14ac:dyDescent="0.2">
      <c r="A45" s="12"/>
      <c r="B45" s="20" t="s">
        <v>59</v>
      </c>
      <c r="C45" s="6"/>
      <c r="D45" s="7"/>
      <c r="E45" s="7"/>
      <c r="F45" s="17">
        <v>260678970</v>
      </c>
      <c r="G45" s="8"/>
      <c r="H45" s="13"/>
      <c r="I45" s="19" t="s">
        <v>222</v>
      </c>
      <c r="J45" s="10"/>
      <c r="K45" s="7"/>
      <c r="L45" s="7"/>
      <c r="M45" s="17">
        <v>260678970</v>
      </c>
      <c r="N45" s="11"/>
      <c r="Q45" s="28" t="s">
        <v>223</v>
      </c>
      <c r="R45" s="1">
        <v>2464</v>
      </c>
      <c r="S45" s="1">
        <v>21695</v>
      </c>
      <c r="T45" s="1">
        <v>108835</v>
      </c>
      <c r="U45" s="1">
        <v>43423</v>
      </c>
      <c r="V45" s="1">
        <v>65168</v>
      </c>
      <c r="W45" s="1">
        <v>43401</v>
      </c>
    </row>
    <row r="46" spans="1:23" ht="19.5" customHeight="1" thickBot="1" x14ac:dyDescent="0.2">
      <c r="A46" s="21"/>
      <c r="B46" s="22"/>
      <c r="C46" s="22"/>
      <c r="D46" s="17"/>
      <c r="E46" s="17"/>
      <c r="F46" s="17"/>
      <c r="G46" s="23"/>
      <c r="H46" s="24"/>
      <c r="I46" s="25"/>
      <c r="J46" s="25"/>
      <c r="K46" s="17"/>
      <c r="L46" s="17"/>
      <c r="M46" s="17"/>
      <c r="N46" s="26"/>
      <c r="Q46" s="28" t="s">
        <v>224</v>
      </c>
      <c r="R46" s="1">
        <v>124575</v>
      </c>
      <c r="S46" s="1">
        <v>339704</v>
      </c>
      <c r="T46" s="1">
        <v>652565</v>
      </c>
      <c r="U46" s="1">
        <v>258936</v>
      </c>
      <c r="V46" s="1">
        <v>385601</v>
      </c>
      <c r="W46" s="1">
        <v>255088</v>
      </c>
    </row>
    <row r="47" spans="1:23" ht="19.5" customHeight="1" x14ac:dyDescent="0.15">
      <c r="A47" s="6"/>
      <c r="B47" s="6"/>
      <c r="C47" s="6"/>
      <c r="D47" s="7"/>
      <c r="E47" s="7"/>
      <c r="F47" s="7"/>
      <c r="G47" s="10"/>
      <c r="H47" s="10"/>
      <c r="I47" s="10"/>
      <c r="J47" s="10"/>
      <c r="K47" s="27"/>
      <c r="L47" s="7"/>
      <c r="M47" s="7"/>
      <c r="N47" s="6"/>
      <c r="R47" s="1">
        <f t="shared" ref="R47:W47" si="0">SUM(R43:R46)</f>
        <v>385251</v>
      </c>
      <c r="S47" s="1">
        <f t="shared" si="0"/>
        <v>629457</v>
      </c>
      <c r="T47" s="28">
        <f t="shared" si="0"/>
        <v>2073220</v>
      </c>
      <c r="U47" s="1">
        <f t="shared" si="0"/>
        <v>818532</v>
      </c>
      <c r="V47" s="1">
        <f t="shared" si="0"/>
        <v>1233709</v>
      </c>
      <c r="W47" s="1">
        <f t="shared" si="0"/>
        <v>819065</v>
      </c>
    </row>
    <row r="48" spans="1:23" ht="19.5" customHeight="1" x14ac:dyDescent="0.15">
      <c r="C48" s="1" t="s">
        <v>61</v>
      </c>
      <c r="E48" s="3"/>
      <c r="F48" s="2" t="s">
        <v>62</v>
      </c>
      <c r="K48" s="14">
        <v>708959</v>
      </c>
      <c r="L48" s="2" t="s">
        <v>225</v>
      </c>
    </row>
    <row r="49" spans="3:13" ht="19.5" customHeight="1" x14ac:dyDescent="0.15">
      <c r="E49" s="3"/>
      <c r="F49" s="2" t="s">
        <v>64</v>
      </c>
      <c r="K49" s="15">
        <v>376364</v>
      </c>
      <c r="L49" s="2" t="s">
        <v>225</v>
      </c>
    </row>
    <row r="50" spans="3:13" s="29" customFormat="1" ht="19.5" customHeight="1" x14ac:dyDescent="0.15">
      <c r="D50" s="30"/>
      <c r="E50" s="31"/>
      <c r="F50" s="32" t="s">
        <v>65</v>
      </c>
      <c r="G50" s="138"/>
      <c r="H50" s="138"/>
      <c r="I50" s="138"/>
      <c r="J50" s="138"/>
      <c r="K50" s="139">
        <v>0</v>
      </c>
      <c r="L50" s="32" t="s">
        <v>226</v>
      </c>
      <c r="M50" s="30"/>
    </row>
    <row r="51" spans="3:13" ht="19.5" customHeight="1" x14ac:dyDescent="0.15">
      <c r="E51" s="3"/>
      <c r="F51" s="2" t="s">
        <v>67</v>
      </c>
      <c r="K51" s="139">
        <v>0</v>
      </c>
      <c r="L51" s="2" t="s">
        <v>225</v>
      </c>
    </row>
    <row r="52" spans="3:13" ht="19.5" customHeight="1" x14ac:dyDescent="0.15">
      <c r="C52" s="33" t="s">
        <v>227</v>
      </c>
    </row>
    <row r="53" spans="3:13" ht="19.5" customHeight="1" x14ac:dyDescent="0.15">
      <c r="C53" s="33" t="s">
        <v>228</v>
      </c>
    </row>
    <row r="54" spans="3:13" ht="19.5" customHeight="1" x14ac:dyDescent="0.15">
      <c r="C54" s="33"/>
    </row>
    <row r="55" spans="3:13" ht="19.5" customHeight="1" x14ac:dyDescent="0.15">
      <c r="C55" s="28" t="s">
        <v>229</v>
      </c>
    </row>
  </sheetData>
  <sheetProtection password="ACD1" sheet="1" objects="1" scenarios="1"/>
  <mergeCells count="4">
    <mergeCell ref="A1:N1"/>
    <mergeCell ref="A2:N2"/>
    <mergeCell ref="A4:G4"/>
    <mergeCell ref="H4:N4"/>
  </mergeCells>
  <phoneticPr fontId="4"/>
  <printOptions horizontalCentered="1" gridLinesSet="0"/>
  <pageMargins left="0.62992125984251968" right="0.55118110236220474" top="0.94488188976377963" bottom="0.51181102362204722" header="0.59055118110236227" footer="0.39370078740157483"/>
  <pageSetup paperSize="9"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view="pageBreakPreview" zoomScale="85" zoomScaleNormal="85" zoomScaleSheetLayoutView="85" workbookViewId="0">
      <pane xSplit="4" ySplit="5" topLeftCell="E6" activePane="bottomRight" state="frozen"/>
      <selection activeCell="J47" sqref="J47"/>
      <selection pane="topRight" activeCell="J47" sqref="J47"/>
      <selection pane="bottomLeft" activeCell="J47" sqref="J47"/>
      <selection pane="bottomRight" activeCell="A37" sqref="A37"/>
    </sheetView>
  </sheetViews>
  <sheetFormatPr defaultRowHeight="13.5" x14ac:dyDescent="0.15"/>
  <cols>
    <col min="1" max="1" width="3.625" style="40" customWidth="1"/>
    <col min="2" max="2" width="26.625" style="40" customWidth="1"/>
    <col min="3" max="16" width="12.625" style="40" customWidth="1"/>
    <col min="17" max="17" width="2.25" style="40" customWidth="1"/>
    <col min="18" max="16384" width="9" style="40"/>
  </cols>
  <sheetData>
    <row r="1" spans="1:17" s="35" customFormat="1" ht="21" x14ac:dyDescent="0.15">
      <c r="A1" s="176" t="s">
        <v>230</v>
      </c>
      <c r="B1" s="176"/>
      <c r="C1" s="176"/>
      <c r="D1" s="176"/>
      <c r="E1" s="176"/>
      <c r="F1" s="176"/>
      <c r="G1" s="176"/>
      <c r="H1" s="176"/>
      <c r="I1" s="176"/>
      <c r="J1" s="176"/>
      <c r="K1" s="176"/>
      <c r="L1" s="176"/>
      <c r="M1" s="176"/>
      <c r="N1" s="176"/>
      <c r="O1" s="176"/>
    </row>
    <row r="2" spans="1:17" s="38" customFormat="1" ht="18.75" customHeight="1" x14ac:dyDescent="0.15">
      <c r="A2" s="155" t="s">
        <v>72</v>
      </c>
      <c r="B2" s="156"/>
      <c r="C2" s="156"/>
      <c r="D2" s="156"/>
      <c r="E2" s="156"/>
      <c r="F2" s="156"/>
      <c r="G2" s="156"/>
      <c r="H2" s="156"/>
      <c r="I2" s="156"/>
      <c r="J2" s="156"/>
      <c r="K2" s="156"/>
      <c r="L2" s="156"/>
      <c r="M2" s="156"/>
      <c r="N2" s="156"/>
      <c r="O2" s="156"/>
      <c r="P2" s="37"/>
      <c r="Q2" s="37"/>
    </row>
    <row r="3" spans="1:17" s="38" customFormat="1" ht="18.75" customHeight="1" x14ac:dyDescent="0.15">
      <c r="A3" s="155" t="s">
        <v>73</v>
      </c>
      <c r="B3" s="156"/>
      <c r="C3" s="156"/>
      <c r="D3" s="156"/>
      <c r="E3" s="156"/>
      <c r="F3" s="156"/>
      <c r="G3" s="156"/>
      <c r="H3" s="156"/>
      <c r="I3" s="156"/>
      <c r="J3" s="156"/>
      <c r="K3" s="156"/>
      <c r="L3" s="156"/>
      <c r="M3" s="156"/>
      <c r="N3" s="156"/>
      <c r="O3" s="156"/>
      <c r="P3" s="37"/>
      <c r="Q3" s="37"/>
    </row>
    <row r="4" spans="1:17" ht="24.75" customHeight="1" x14ac:dyDescent="0.15">
      <c r="A4" s="39" t="s">
        <v>74</v>
      </c>
      <c r="K4" s="41"/>
      <c r="L4" s="41"/>
      <c r="O4" s="42" t="s">
        <v>2</v>
      </c>
    </row>
    <row r="5" spans="1:17" s="37" customFormat="1" ht="27" x14ac:dyDescent="0.15">
      <c r="A5" s="43"/>
      <c r="B5" s="44"/>
      <c r="C5" s="43" t="s">
        <v>75</v>
      </c>
      <c r="D5" s="45" t="s">
        <v>76</v>
      </c>
      <c r="E5" s="46" t="s">
        <v>77</v>
      </c>
      <c r="F5" s="43" t="s">
        <v>78</v>
      </c>
      <c r="G5" s="43" t="s">
        <v>79</v>
      </c>
      <c r="H5" s="43" t="s">
        <v>80</v>
      </c>
      <c r="I5" s="43" t="s">
        <v>81</v>
      </c>
      <c r="J5" s="43" t="s">
        <v>82</v>
      </c>
      <c r="K5" s="43" t="s">
        <v>83</v>
      </c>
      <c r="L5" s="43" t="s">
        <v>84</v>
      </c>
      <c r="M5" s="43" t="s">
        <v>85</v>
      </c>
      <c r="N5" s="46" t="s">
        <v>86</v>
      </c>
      <c r="O5" s="47" t="s">
        <v>87</v>
      </c>
      <c r="P5" s="140"/>
    </row>
    <row r="6" spans="1:17" ht="26.25" customHeight="1" x14ac:dyDescent="0.15">
      <c r="A6" s="49"/>
      <c r="B6" s="50" t="s">
        <v>88</v>
      </c>
      <c r="C6" s="51">
        <v>8029365.7120000003</v>
      </c>
      <c r="D6" s="52">
        <v>0.10844892151501735</v>
      </c>
      <c r="E6" s="51">
        <v>882616</v>
      </c>
      <c r="F6" s="51">
        <v>1340250</v>
      </c>
      <c r="G6" s="51">
        <v>1468057.8870000001</v>
      </c>
      <c r="H6" s="51">
        <v>789538</v>
      </c>
      <c r="I6" s="51">
        <v>154964</v>
      </c>
      <c r="J6" s="51">
        <v>1254321</v>
      </c>
      <c r="K6" s="51">
        <v>1857681.84</v>
      </c>
      <c r="L6" s="51">
        <v>266943.98499999999</v>
      </c>
      <c r="M6" s="53"/>
      <c r="N6" s="53"/>
      <c r="O6" s="51">
        <v>14993</v>
      </c>
      <c r="P6" s="60"/>
    </row>
    <row r="7" spans="1:17" ht="26.25" customHeight="1" x14ac:dyDescent="0.15">
      <c r="A7" s="49"/>
      <c r="B7" s="50" t="s">
        <v>89</v>
      </c>
      <c r="C7" s="51">
        <v>111951</v>
      </c>
      <c r="D7" s="52">
        <v>1.5120702740420533E-3</v>
      </c>
      <c r="E7" s="51">
        <v>-33004</v>
      </c>
      <c r="F7" s="55">
        <v>265</v>
      </c>
      <c r="G7" s="55">
        <v>-75030</v>
      </c>
      <c r="H7" s="55">
        <v>-154419</v>
      </c>
      <c r="I7" s="55">
        <v>-26710</v>
      </c>
      <c r="J7" s="55">
        <v>-120644</v>
      </c>
      <c r="K7" s="55">
        <v>594971</v>
      </c>
      <c r="L7" s="55">
        <v>-73917</v>
      </c>
      <c r="M7" s="56"/>
      <c r="N7" s="56"/>
      <c r="O7" s="55">
        <v>439</v>
      </c>
      <c r="P7" s="60"/>
    </row>
    <row r="8" spans="1:17" ht="26.25" customHeight="1" thickBot="1" x14ac:dyDescent="0.2">
      <c r="A8" s="57" t="s">
        <v>90</v>
      </c>
      <c r="B8" s="58" t="s">
        <v>91</v>
      </c>
      <c r="C8" s="51">
        <v>439085</v>
      </c>
      <c r="D8" s="59">
        <v>5.9305176039316752E-3</v>
      </c>
      <c r="E8" s="55">
        <v>54568</v>
      </c>
      <c r="F8" s="55">
        <v>90174</v>
      </c>
      <c r="G8" s="55">
        <v>89388</v>
      </c>
      <c r="H8" s="55">
        <v>54510</v>
      </c>
      <c r="I8" s="55">
        <v>10468</v>
      </c>
      <c r="J8" s="55">
        <v>0</v>
      </c>
      <c r="K8" s="55">
        <v>122992</v>
      </c>
      <c r="L8" s="55">
        <v>16218</v>
      </c>
      <c r="M8" s="56"/>
      <c r="N8" s="56"/>
      <c r="O8" s="55">
        <v>767</v>
      </c>
      <c r="P8" s="60"/>
    </row>
    <row r="9" spans="1:17" ht="26.25" customHeight="1" thickTop="1" x14ac:dyDescent="0.15">
      <c r="A9" s="61"/>
      <c r="B9" s="62" t="s">
        <v>92</v>
      </c>
      <c r="C9" s="63">
        <v>8580401.7120000012</v>
      </c>
      <c r="D9" s="64">
        <v>0.11589150939299109</v>
      </c>
      <c r="E9" s="63">
        <v>904180</v>
      </c>
      <c r="F9" s="63">
        <v>1430689</v>
      </c>
      <c r="G9" s="63">
        <v>1482415.8870000001</v>
      </c>
      <c r="H9" s="63">
        <v>689629</v>
      </c>
      <c r="I9" s="63">
        <v>138722</v>
      </c>
      <c r="J9" s="63">
        <v>1133677</v>
      </c>
      <c r="K9" s="63">
        <v>2575644.84</v>
      </c>
      <c r="L9" s="63">
        <v>209244.98499999999</v>
      </c>
      <c r="M9" s="65"/>
      <c r="N9" s="65"/>
      <c r="O9" s="63">
        <v>16199</v>
      </c>
      <c r="P9" s="60"/>
    </row>
    <row r="10" spans="1:17" ht="26.25" customHeight="1" x14ac:dyDescent="0.15">
      <c r="A10" s="66"/>
      <c r="B10" s="51" t="s">
        <v>93</v>
      </c>
      <c r="C10" s="51">
        <v>10956127.250000002</v>
      </c>
      <c r="D10" s="52">
        <v>0.14797933322031168</v>
      </c>
      <c r="E10" s="51">
        <v>279964</v>
      </c>
      <c r="F10" s="51">
        <v>1916458</v>
      </c>
      <c r="G10" s="51">
        <v>1040766.072</v>
      </c>
      <c r="H10" s="51">
        <v>3714312</v>
      </c>
      <c r="I10" s="51">
        <v>126243</v>
      </c>
      <c r="J10" s="51">
        <v>94340</v>
      </c>
      <c r="K10" s="51">
        <v>1303634.9380000001</v>
      </c>
      <c r="L10" s="51">
        <v>21143.24</v>
      </c>
      <c r="M10" s="53"/>
      <c r="N10" s="53"/>
      <c r="O10" s="51">
        <v>2459266</v>
      </c>
      <c r="P10" s="60"/>
    </row>
    <row r="11" spans="1:17" ht="26.25" customHeight="1" x14ac:dyDescent="0.15">
      <c r="A11" s="157" t="s">
        <v>94</v>
      </c>
      <c r="B11" s="51" t="s">
        <v>95</v>
      </c>
      <c r="C11" s="51">
        <v>620598</v>
      </c>
      <c r="D11" s="52">
        <v>8.3821295739202883E-3</v>
      </c>
      <c r="E11" s="51">
        <v>131316</v>
      </c>
      <c r="F11" s="51">
        <v>62424</v>
      </c>
      <c r="G11" s="51">
        <v>10723</v>
      </c>
      <c r="H11" s="51">
        <v>382331</v>
      </c>
      <c r="I11" s="51">
        <v>5580</v>
      </c>
      <c r="J11" s="51">
        <v>8261</v>
      </c>
      <c r="K11" s="51">
        <v>19179</v>
      </c>
      <c r="L11" s="51">
        <v>784</v>
      </c>
      <c r="M11" s="53"/>
      <c r="N11" s="53"/>
      <c r="O11" s="53"/>
      <c r="P11" s="60"/>
    </row>
    <row r="12" spans="1:17" ht="26.25" customHeight="1" thickBot="1" x14ac:dyDescent="0.2">
      <c r="A12" s="157"/>
      <c r="B12" s="68" t="s">
        <v>96</v>
      </c>
      <c r="C12" s="68">
        <v>6154312</v>
      </c>
      <c r="D12" s="69">
        <v>8.3123440008399191E-2</v>
      </c>
      <c r="E12" s="68">
        <v>2893690</v>
      </c>
      <c r="F12" s="68">
        <v>1067737</v>
      </c>
      <c r="G12" s="68">
        <v>151747</v>
      </c>
      <c r="H12" s="68">
        <v>1691790</v>
      </c>
      <c r="I12" s="68">
        <v>40911</v>
      </c>
      <c r="J12" s="68">
        <v>62336</v>
      </c>
      <c r="K12" s="68">
        <v>245174</v>
      </c>
      <c r="L12" s="68">
        <v>927</v>
      </c>
      <c r="M12" s="70"/>
      <c r="N12" s="70"/>
      <c r="O12" s="70"/>
      <c r="P12" s="60"/>
    </row>
    <row r="13" spans="1:17" ht="26.25" customHeight="1" thickTop="1" x14ac:dyDescent="0.15">
      <c r="A13" s="61"/>
      <c r="B13" s="62" t="s">
        <v>92</v>
      </c>
      <c r="C13" s="61">
        <v>17731037.25</v>
      </c>
      <c r="D13" s="71">
        <v>0.23948490280263116</v>
      </c>
      <c r="E13" s="61">
        <v>3304970</v>
      </c>
      <c r="F13" s="61">
        <v>3046619</v>
      </c>
      <c r="G13" s="61">
        <v>1203236.0720000002</v>
      </c>
      <c r="H13" s="61">
        <v>5788433</v>
      </c>
      <c r="I13" s="61">
        <v>172734</v>
      </c>
      <c r="J13" s="61">
        <v>164937</v>
      </c>
      <c r="K13" s="61">
        <v>1567987.9380000001</v>
      </c>
      <c r="L13" s="61">
        <v>22854.240000000002</v>
      </c>
      <c r="M13" s="61">
        <v>0</v>
      </c>
      <c r="N13" s="72"/>
      <c r="O13" s="61">
        <v>2459266</v>
      </c>
      <c r="P13" s="60"/>
    </row>
    <row r="14" spans="1:17" ht="26.25" customHeight="1" x14ac:dyDescent="0.15">
      <c r="A14" s="66"/>
      <c r="B14" s="73" t="s">
        <v>97</v>
      </c>
      <c r="C14" s="51">
        <v>36779078.678999998</v>
      </c>
      <c r="D14" s="52">
        <v>0.49675797069405159</v>
      </c>
      <c r="E14" s="53"/>
      <c r="F14" s="51">
        <v>127122</v>
      </c>
      <c r="G14" s="51">
        <v>36651541.678999998</v>
      </c>
      <c r="H14" s="51">
        <v>415</v>
      </c>
      <c r="I14" s="53"/>
      <c r="J14" s="53"/>
      <c r="K14" s="53"/>
      <c r="L14" s="53"/>
      <c r="M14" s="53"/>
      <c r="N14" s="53"/>
      <c r="O14" s="53"/>
      <c r="P14" s="60"/>
    </row>
    <row r="15" spans="1:17" ht="26.25" customHeight="1" x14ac:dyDescent="0.15">
      <c r="A15" s="157" t="s">
        <v>231</v>
      </c>
      <c r="B15" s="73" t="s">
        <v>99</v>
      </c>
      <c r="C15" s="51">
        <v>8880767.7929999996</v>
      </c>
      <c r="D15" s="52">
        <v>0.1199484148463645</v>
      </c>
      <c r="E15" s="51">
        <v>534921</v>
      </c>
      <c r="F15" s="51">
        <v>259114</v>
      </c>
      <c r="G15" s="51">
        <v>5786827</v>
      </c>
      <c r="H15" s="51">
        <v>111815</v>
      </c>
      <c r="I15" s="51">
        <v>92671</v>
      </c>
      <c r="J15" s="51">
        <v>54399</v>
      </c>
      <c r="K15" s="51">
        <v>669301.79299999995</v>
      </c>
      <c r="L15" s="51">
        <v>1154</v>
      </c>
      <c r="M15" s="53"/>
      <c r="N15" s="53"/>
      <c r="O15" s="51">
        <v>1370565</v>
      </c>
      <c r="P15" s="60"/>
    </row>
    <row r="16" spans="1:17" ht="26.25" customHeight="1" x14ac:dyDescent="0.15">
      <c r="A16" s="157"/>
      <c r="B16" s="73" t="s">
        <v>100</v>
      </c>
      <c r="C16" s="51">
        <v>5071</v>
      </c>
      <c r="D16" s="52">
        <v>6.8491646878252561E-5</v>
      </c>
      <c r="E16" s="51">
        <v>0</v>
      </c>
      <c r="F16" s="51">
        <v>1631</v>
      </c>
      <c r="G16" s="51">
        <v>0</v>
      </c>
      <c r="H16" s="51">
        <v>0</v>
      </c>
      <c r="I16" s="51">
        <v>281</v>
      </c>
      <c r="J16" s="51">
        <v>0</v>
      </c>
      <c r="K16" s="51">
        <v>3913</v>
      </c>
      <c r="L16" s="55">
        <v>0</v>
      </c>
      <c r="M16" s="56"/>
      <c r="N16" s="53"/>
      <c r="O16" s="51">
        <v>-754</v>
      </c>
      <c r="P16" s="60"/>
    </row>
    <row r="17" spans="1:16" ht="27" customHeight="1" thickBot="1" x14ac:dyDescent="0.2">
      <c r="A17" s="157"/>
      <c r="B17" s="74" t="s">
        <v>101</v>
      </c>
      <c r="C17" s="51">
        <v>290975</v>
      </c>
      <c r="D17" s="52">
        <v>3.9300644745414197E-3</v>
      </c>
      <c r="E17" s="51">
        <v>58509</v>
      </c>
      <c r="F17" s="51">
        <v>0</v>
      </c>
      <c r="G17" s="51">
        <v>0</v>
      </c>
      <c r="H17" s="51">
        <v>15929</v>
      </c>
      <c r="I17" s="51">
        <v>0</v>
      </c>
      <c r="J17" s="51">
        <v>216537</v>
      </c>
      <c r="K17" s="68">
        <v>0</v>
      </c>
      <c r="L17" s="68">
        <v>0</v>
      </c>
      <c r="M17" s="70"/>
      <c r="N17" s="53"/>
      <c r="O17" s="51">
        <v>0</v>
      </c>
      <c r="P17" s="60"/>
    </row>
    <row r="18" spans="1:16" ht="26.85" customHeight="1" thickTop="1" x14ac:dyDescent="0.15">
      <c r="A18" s="61"/>
      <c r="B18" s="62" t="s">
        <v>92</v>
      </c>
      <c r="C18" s="63">
        <v>45955892.471999995</v>
      </c>
      <c r="D18" s="64">
        <v>0.62070494166183587</v>
      </c>
      <c r="E18" s="63">
        <v>593430</v>
      </c>
      <c r="F18" s="63">
        <v>387867</v>
      </c>
      <c r="G18" s="63">
        <v>42438368.678999998</v>
      </c>
      <c r="H18" s="63">
        <v>128159</v>
      </c>
      <c r="I18" s="63">
        <v>92952</v>
      </c>
      <c r="J18" s="63">
        <v>270936</v>
      </c>
      <c r="K18" s="61">
        <v>673214.79299999995</v>
      </c>
      <c r="L18" s="61">
        <v>1154</v>
      </c>
      <c r="M18" s="65"/>
      <c r="N18" s="65"/>
      <c r="O18" s="63">
        <v>1369811</v>
      </c>
      <c r="P18" s="60"/>
    </row>
    <row r="19" spans="1:16" ht="26.85" customHeight="1" x14ac:dyDescent="0.15">
      <c r="A19" s="158" t="s">
        <v>232</v>
      </c>
      <c r="B19" s="51" t="s">
        <v>103</v>
      </c>
      <c r="C19" s="51">
        <v>860911</v>
      </c>
      <c r="D19" s="52">
        <v>1.1627925893433897E-2</v>
      </c>
      <c r="E19" s="53"/>
      <c r="F19" s="53"/>
      <c r="G19" s="53"/>
      <c r="H19" s="53"/>
      <c r="I19" s="53"/>
      <c r="J19" s="53"/>
      <c r="K19" s="53"/>
      <c r="L19" s="53"/>
      <c r="M19" s="51">
        <v>860911</v>
      </c>
      <c r="N19" s="53"/>
      <c r="O19" s="53"/>
      <c r="P19" s="60"/>
    </row>
    <row r="20" spans="1:16" ht="26.85" customHeight="1" x14ac:dyDescent="0.15">
      <c r="A20" s="157"/>
      <c r="B20" s="55" t="s">
        <v>233</v>
      </c>
      <c r="C20" s="55">
        <v>639740</v>
      </c>
      <c r="D20" s="59">
        <v>8.6406716966857221E-3</v>
      </c>
      <c r="E20" s="56"/>
      <c r="F20" s="56"/>
      <c r="G20" s="56"/>
      <c r="H20" s="56"/>
      <c r="I20" s="56"/>
      <c r="J20" s="56"/>
      <c r="K20" s="56"/>
      <c r="L20" s="56"/>
      <c r="M20" s="56"/>
      <c r="N20" s="55">
        <v>639740</v>
      </c>
      <c r="O20" s="56"/>
      <c r="P20" s="60"/>
    </row>
    <row r="21" spans="1:16" ht="26.85" customHeight="1" thickBot="1" x14ac:dyDescent="0.2">
      <c r="A21" s="157"/>
      <c r="B21" s="68" t="s">
        <v>105</v>
      </c>
      <c r="C21" s="68">
        <v>270243.11800000002</v>
      </c>
      <c r="D21" s="69">
        <v>3.6500485524223899E-3</v>
      </c>
      <c r="E21" s="68">
        <v>0</v>
      </c>
      <c r="F21" s="68">
        <v>4627</v>
      </c>
      <c r="G21" s="68">
        <v>250897.11800000002</v>
      </c>
      <c r="H21" s="68">
        <v>3389</v>
      </c>
      <c r="I21" s="68">
        <v>798</v>
      </c>
      <c r="J21" s="68">
        <v>0</v>
      </c>
      <c r="K21" s="68">
        <v>10532</v>
      </c>
      <c r="L21" s="68">
        <v>0</v>
      </c>
      <c r="M21" s="70"/>
      <c r="N21" s="70"/>
      <c r="O21" s="68">
        <v>0</v>
      </c>
      <c r="P21" s="60"/>
    </row>
    <row r="22" spans="1:16" ht="26.85" customHeight="1" thickTop="1" x14ac:dyDescent="0.15">
      <c r="A22" s="61"/>
      <c r="B22" s="75" t="s">
        <v>92</v>
      </c>
      <c r="C22" s="61">
        <v>1770894.118</v>
      </c>
      <c r="D22" s="71">
        <v>2.3918646142542008E-2</v>
      </c>
      <c r="E22" s="61">
        <v>0</v>
      </c>
      <c r="F22" s="61">
        <v>4627</v>
      </c>
      <c r="G22" s="61">
        <v>250897.11800000002</v>
      </c>
      <c r="H22" s="61">
        <v>3389</v>
      </c>
      <c r="I22" s="61">
        <v>798</v>
      </c>
      <c r="J22" s="61">
        <v>0</v>
      </c>
      <c r="K22" s="61">
        <v>10532</v>
      </c>
      <c r="L22" s="61">
        <v>0</v>
      </c>
      <c r="M22" s="61">
        <v>860911</v>
      </c>
      <c r="N22" s="61">
        <v>639740</v>
      </c>
      <c r="O22" s="61">
        <v>0</v>
      </c>
      <c r="P22" s="60"/>
    </row>
    <row r="23" spans="1:16" ht="26.85" customHeight="1" x14ac:dyDescent="0.15">
      <c r="A23" s="148" t="s">
        <v>106</v>
      </c>
      <c r="B23" s="149"/>
      <c r="C23" s="51">
        <v>74038225.552000001</v>
      </c>
      <c r="D23" s="56"/>
      <c r="E23" s="51">
        <v>4802580</v>
      </c>
      <c r="F23" s="51">
        <v>4869802</v>
      </c>
      <c r="G23" s="51">
        <v>45374917.755999997</v>
      </c>
      <c r="H23" s="51">
        <v>6609610</v>
      </c>
      <c r="I23" s="51">
        <v>405206</v>
      </c>
      <c r="J23" s="51">
        <v>1569550</v>
      </c>
      <c r="K23" s="51">
        <v>4827379.5709999995</v>
      </c>
      <c r="L23" s="51">
        <v>233253.22499999998</v>
      </c>
      <c r="M23" s="51">
        <v>860911</v>
      </c>
      <c r="N23" s="51">
        <v>639740</v>
      </c>
      <c r="O23" s="51">
        <v>3845276</v>
      </c>
      <c r="P23" s="60"/>
    </row>
    <row r="24" spans="1:16" ht="26.85" customHeight="1" x14ac:dyDescent="0.15">
      <c r="A24" s="76"/>
      <c r="B24" s="77" t="s">
        <v>107</v>
      </c>
      <c r="C24" s="53"/>
      <c r="D24" s="53"/>
      <c r="E24" s="52">
        <v>6.4866222335744073E-2</v>
      </c>
      <c r="F24" s="52">
        <v>6.5774158736148308E-2</v>
      </c>
      <c r="G24" s="52">
        <v>0.61285798542175196</v>
      </c>
      <c r="H24" s="52">
        <v>8.9272939089522163E-2</v>
      </c>
      <c r="I24" s="52">
        <v>5.4729296519324018E-3</v>
      </c>
      <c r="J24" s="52">
        <v>2.1199184452329187E-2</v>
      </c>
      <c r="K24" s="52">
        <v>6.5201178648042257E-2</v>
      </c>
      <c r="L24" s="52">
        <v>3.1504432103951078E-3</v>
      </c>
      <c r="M24" s="52">
        <v>1.1627925893433897E-2</v>
      </c>
      <c r="N24" s="52">
        <v>8.6406716966857221E-3</v>
      </c>
      <c r="O24" s="52">
        <v>5.1936360864014888E-2</v>
      </c>
      <c r="P24" s="78"/>
    </row>
    <row r="25" spans="1:16" x14ac:dyDescent="0.15">
      <c r="D25" s="79"/>
    </row>
    <row r="26" spans="1:16" ht="27" x14ac:dyDescent="0.15">
      <c r="A26" s="39" t="s">
        <v>108</v>
      </c>
      <c r="D26" s="141"/>
      <c r="K26" s="41"/>
      <c r="L26" s="41"/>
      <c r="P26" s="46" t="s">
        <v>109</v>
      </c>
    </row>
    <row r="27" spans="1:16" ht="26.85" customHeight="1" x14ac:dyDescent="0.15">
      <c r="A27" s="80" t="s">
        <v>90</v>
      </c>
      <c r="B27" s="81" t="s">
        <v>234</v>
      </c>
      <c r="C27" s="51">
        <v>825016</v>
      </c>
      <c r="D27" s="53"/>
      <c r="E27" s="51">
        <v>56922</v>
      </c>
      <c r="F27" s="51">
        <v>41270</v>
      </c>
      <c r="G27" s="51">
        <v>256788</v>
      </c>
      <c r="H27" s="51">
        <v>233058</v>
      </c>
      <c r="I27" s="51">
        <v>3088</v>
      </c>
      <c r="J27" s="51">
        <v>815</v>
      </c>
      <c r="K27" s="51">
        <v>95078</v>
      </c>
      <c r="L27" s="51">
        <v>0</v>
      </c>
      <c r="M27" s="51">
        <v>1490</v>
      </c>
      <c r="N27" s="53"/>
      <c r="O27" s="51">
        <v>0</v>
      </c>
      <c r="P27" s="51">
        <v>136507</v>
      </c>
    </row>
    <row r="28" spans="1:16" ht="26.85" customHeight="1" x14ac:dyDescent="0.15">
      <c r="A28" s="80" t="s">
        <v>94</v>
      </c>
      <c r="B28" s="81" t="s">
        <v>111</v>
      </c>
      <c r="C28" s="51">
        <v>14047810.709000001</v>
      </c>
      <c r="D28" s="53"/>
      <c r="E28" s="51">
        <v>7933</v>
      </c>
      <c r="F28" s="51">
        <v>9137</v>
      </c>
      <c r="G28" s="51">
        <v>14003336</v>
      </c>
      <c r="H28" s="51">
        <v>-125309</v>
      </c>
      <c r="I28" s="51">
        <v>0</v>
      </c>
      <c r="J28" s="51">
        <v>0</v>
      </c>
      <c r="K28" s="51">
        <v>18378</v>
      </c>
      <c r="L28" s="51">
        <v>3240</v>
      </c>
      <c r="M28" s="51">
        <v>0</v>
      </c>
      <c r="N28" s="53"/>
      <c r="O28" s="51">
        <v>0</v>
      </c>
      <c r="P28" s="51">
        <v>131095.709</v>
      </c>
    </row>
    <row r="29" spans="1:16" ht="26.85" customHeight="1" x14ac:dyDescent="0.15">
      <c r="A29" s="82" t="s">
        <v>235</v>
      </c>
      <c r="B29" s="83" t="s">
        <v>113</v>
      </c>
      <c r="C29" s="61">
        <v>6249208</v>
      </c>
      <c r="D29" s="72"/>
      <c r="E29" s="72"/>
      <c r="F29" s="72"/>
      <c r="G29" s="61">
        <v>6249208</v>
      </c>
      <c r="H29" s="72"/>
      <c r="I29" s="72"/>
      <c r="J29" s="72"/>
      <c r="K29" s="72"/>
      <c r="L29" s="72"/>
      <c r="M29" s="72"/>
      <c r="N29" s="72"/>
      <c r="O29" s="72"/>
      <c r="P29" s="72"/>
    </row>
    <row r="30" spans="1:16" ht="26.85" customHeight="1" x14ac:dyDescent="0.15">
      <c r="A30" s="82" t="s">
        <v>236</v>
      </c>
      <c r="B30" s="83" t="s">
        <v>115</v>
      </c>
      <c r="C30" s="61">
        <v>8059399</v>
      </c>
      <c r="D30" s="72"/>
      <c r="E30" s="61">
        <v>1511087</v>
      </c>
      <c r="F30" s="61">
        <v>-1253</v>
      </c>
      <c r="G30" s="61">
        <v>0</v>
      </c>
      <c r="H30" s="61">
        <v>2584288</v>
      </c>
      <c r="I30" s="61">
        <v>-207</v>
      </c>
      <c r="J30" s="61">
        <v>0</v>
      </c>
      <c r="K30" s="61">
        <v>40775</v>
      </c>
      <c r="L30" s="61">
        <v>0</v>
      </c>
      <c r="M30" s="72"/>
      <c r="N30" s="72"/>
      <c r="O30" s="61">
        <v>3924709</v>
      </c>
      <c r="P30" s="72"/>
    </row>
    <row r="31" spans="1:16" ht="26.85" customHeight="1" x14ac:dyDescent="0.15">
      <c r="A31" s="84" t="s">
        <v>237</v>
      </c>
      <c r="B31" s="85" t="s">
        <v>117</v>
      </c>
      <c r="C31" s="55">
        <v>85795</v>
      </c>
      <c r="D31" s="56"/>
      <c r="E31" s="55">
        <v>33465</v>
      </c>
      <c r="F31" s="55">
        <v>450</v>
      </c>
      <c r="G31" s="55">
        <v>18306</v>
      </c>
      <c r="H31" s="55">
        <v>32473</v>
      </c>
      <c r="I31" s="55">
        <v>77</v>
      </c>
      <c r="J31" s="55">
        <v>0</v>
      </c>
      <c r="K31" s="55">
        <v>1024</v>
      </c>
      <c r="L31" s="55">
        <v>0</v>
      </c>
      <c r="M31" s="56"/>
      <c r="N31" s="56"/>
      <c r="O31" s="55">
        <v>0</v>
      </c>
      <c r="P31" s="56"/>
    </row>
    <row r="32" spans="1:16" ht="26.85" customHeight="1" thickBot="1" x14ac:dyDescent="0.2">
      <c r="A32" s="86" t="s">
        <v>118</v>
      </c>
      <c r="B32" s="87" t="s">
        <v>119</v>
      </c>
      <c r="C32" s="68">
        <v>-11555</v>
      </c>
      <c r="D32" s="70"/>
      <c r="E32" s="68">
        <v>0</v>
      </c>
      <c r="F32" s="68">
        <v>0</v>
      </c>
      <c r="G32" s="68">
        <v>-11555</v>
      </c>
      <c r="H32" s="68">
        <v>0</v>
      </c>
      <c r="I32" s="68">
        <v>0</v>
      </c>
      <c r="J32" s="68">
        <v>0</v>
      </c>
      <c r="K32" s="68">
        <v>0</v>
      </c>
      <c r="L32" s="68">
        <v>0</v>
      </c>
      <c r="M32" s="68">
        <v>0</v>
      </c>
      <c r="N32" s="70"/>
      <c r="O32" s="68">
        <v>0</v>
      </c>
      <c r="P32" s="68">
        <v>0</v>
      </c>
    </row>
    <row r="33" spans="1:16" ht="26.85" customHeight="1" thickTop="1" x14ac:dyDescent="0.15">
      <c r="A33" s="150" t="s">
        <v>120</v>
      </c>
      <c r="B33" s="151"/>
      <c r="C33" s="61">
        <v>29255673.708999999</v>
      </c>
      <c r="D33" s="72"/>
      <c r="E33" s="61">
        <v>1609407</v>
      </c>
      <c r="F33" s="61">
        <v>49604</v>
      </c>
      <c r="G33" s="61">
        <v>20516083</v>
      </c>
      <c r="H33" s="61">
        <v>2724510</v>
      </c>
      <c r="I33" s="61">
        <v>2958</v>
      </c>
      <c r="J33" s="61">
        <v>815</v>
      </c>
      <c r="K33" s="61">
        <v>155255</v>
      </c>
      <c r="L33" s="61">
        <v>3240</v>
      </c>
      <c r="M33" s="61">
        <v>1490</v>
      </c>
      <c r="N33" s="72"/>
      <c r="O33" s="61">
        <v>3924709</v>
      </c>
      <c r="P33" s="61">
        <v>267602.70900000003</v>
      </c>
    </row>
    <row r="34" spans="1:16" ht="26.85" customHeight="1" x14ac:dyDescent="0.15">
      <c r="A34" s="88" t="s">
        <v>238</v>
      </c>
      <c r="B34" s="89"/>
      <c r="C34" s="52">
        <v>0.39514282643703519</v>
      </c>
      <c r="D34" s="53"/>
      <c r="E34" s="52">
        <v>0.33511300176155318</v>
      </c>
      <c r="F34" s="52">
        <v>1.0186040418070386E-2</v>
      </c>
      <c r="G34" s="52">
        <v>0.45214589942231082</v>
      </c>
      <c r="H34" s="52">
        <v>0.41220435093749858</v>
      </c>
      <c r="I34" s="52">
        <v>7.2999906220539675E-3</v>
      </c>
      <c r="J34" s="52">
        <v>5.1925711191105732E-4</v>
      </c>
      <c r="K34" s="52">
        <v>3.216134089241271E-2</v>
      </c>
      <c r="L34" s="52">
        <v>1.3890483186245335E-2</v>
      </c>
      <c r="M34" s="52">
        <v>1.7307247787518105E-3</v>
      </c>
      <c r="N34" s="53"/>
      <c r="O34" s="52">
        <v>1.02065729482097</v>
      </c>
      <c r="P34" s="53"/>
    </row>
    <row r="35" spans="1:16" x14ac:dyDescent="0.15">
      <c r="D35" s="79"/>
    </row>
    <row r="36" spans="1:16" ht="26.85" customHeight="1" x14ac:dyDescent="0.15">
      <c r="A36" s="152" t="s">
        <v>122</v>
      </c>
      <c r="B36" s="153"/>
      <c r="C36" s="51">
        <v>44782551.843000002</v>
      </c>
      <c r="D36" s="53"/>
      <c r="E36" s="51">
        <v>3193173</v>
      </c>
      <c r="F36" s="51">
        <v>4820198</v>
      </c>
      <c r="G36" s="51">
        <v>24858834.755999997</v>
      </c>
      <c r="H36" s="51">
        <v>3885100</v>
      </c>
      <c r="I36" s="51">
        <v>402248</v>
      </c>
      <c r="J36" s="51">
        <v>1568735</v>
      </c>
      <c r="K36" s="51">
        <v>4672124.5709999995</v>
      </c>
      <c r="L36" s="51">
        <v>230013.22499999998</v>
      </c>
      <c r="M36" s="51">
        <v>859421</v>
      </c>
      <c r="N36" s="51">
        <v>639740</v>
      </c>
      <c r="O36" s="51">
        <v>-79433</v>
      </c>
      <c r="P36" s="51">
        <v>-267602.70900000003</v>
      </c>
    </row>
    <row r="38" spans="1:16" x14ac:dyDescent="0.15">
      <c r="E38" s="141"/>
    </row>
  </sheetData>
  <sheetProtection password="ACD1" sheet="1" objects="1" scenarios="1"/>
  <mergeCells count="9">
    <mergeCell ref="A23:B23"/>
    <mergeCell ref="A33:B33"/>
    <mergeCell ref="A36:B36"/>
    <mergeCell ref="A1:O1"/>
    <mergeCell ref="A2:O2"/>
    <mergeCell ref="A3:O3"/>
    <mergeCell ref="A11:A12"/>
    <mergeCell ref="A15:A17"/>
    <mergeCell ref="A19:A21"/>
  </mergeCells>
  <phoneticPr fontId="4"/>
  <printOptions horizontalCentered="1" gridLinesSet="0"/>
  <pageMargins left="0.62992125984251968" right="0.55118110236220474" top="0.73" bottom="0.51181102362204722" header="0.59055118110236227" footer="0.39370078740157483"/>
  <pageSetup paperSize="9" scale="6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workbookViewId="0"/>
  </sheetViews>
  <sheetFormatPr defaultRowHeight="18.75" customHeight="1" x14ac:dyDescent="0.15"/>
  <cols>
    <col min="1" max="1" width="2.125" style="40" customWidth="1"/>
    <col min="2" max="2" width="3.25" style="40" customWidth="1"/>
    <col min="3" max="3" width="2.875" style="40" customWidth="1"/>
    <col min="4" max="4" width="38" style="40" bestFit="1" customWidth="1"/>
    <col min="5" max="5" width="14.375" style="40" customWidth="1"/>
    <col min="6" max="7" width="0.75" style="40" customWidth="1"/>
    <col min="8" max="8" width="14.375" style="40" hidden="1" customWidth="1"/>
    <col min="9" max="10" width="0.75" style="40" hidden="1" customWidth="1"/>
    <col min="11" max="11" width="14.375" style="40" hidden="1" customWidth="1"/>
    <col min="12" max="13" width="0.75" style="40" hidden="1" customWidth="1"/>
    <col min="14" max="14" width="14.375" style="40" hidden="1" customWidth="1"/>
    <col min="15" max="16" width="0.75" style="40" hidden="1" customWidth="1"/>
    <col min="17" max="17" width="14.375" style="40" hidden="1" customWidth="1"/>
    <col min="18" max="19" width="0.75" style="40" hidden="1" customWidth="1"/>
    <col min="20" max="20" width="14.375" style="40" hidden="1" customWidth="1"/>
    <col min="21" max="21" width="2.125" style="40" customWidth="1"/>
    <col min="22" max="16384" width="9" style="40"/>
  </cols>
  <sheetData>
    <row r="1" spans="1:21" ht="21" x14ac:dyDescent="0.15">
      <c r="B1" s="159" t="s">
        <v>239</v>
      </c>
      <c r="C1" s="159"/>
      <c r="D1" s="159"/>
      <c r="E1" s="159"/>
      <c r="F1" s="159"/>
      <c r="G1" s="159"/>
      <c r="H1" s="159"/>
      <c r="I1" s="159"/>
      <c r="J1" s="159"/>
      <c r="K1" s="159"/>
      <c r="L1" s="159"/>
      <c r="M1" s="159"/>
      <c r="N1" s="159"/>
      <c r="O1" s="159"/>
      <c r="P1" s="159"/>
      <c r="Q1" s="159"/>
      <c r="R1" s="159"/>
      <c r="S1" s="159"/>
      <c r="T1" s="159"/>
    </row>
    <row r="2" spans="1:21" ht="18.75" customHeight="1" x14ac:dyDescent="0.15">
      <c r="B2" s="155" t="s">
        <v>72</v>
      </c>
      <c r="C2" s="156"/>
      <c r="D2" s="156"/>
      <c r="E2" s="156"/>
      <c r="F2" s="156"/>
      <c r="G2" s="156"/>
      <c r="H2" s="156"/>
      <c r="I2" s="156"/>
      <c r="J2" s="156"/>
      <c r="K2" s="156"/>
      <c r="L2" s="156"/>
      <c r="M2" s="156"/>
      <c r="N2" s="156"/>
      <c r="O2" s="156"/>
      <c r="P2" s="156"/>
      <c r="Q2" s="156"/>
      <c r="R2" s="156"/>
      <c r="S2" s="156"/>
      <c r="T2" s="156"/>
    </row>
    <row r="3" spans="1:21" ht="18.75" customHeight="1" x14ac:dyDescent="0.15">
      <c r="B3" s="155" t="s">
        <v>73</v>
      </c>
      <c r="C3" s="156"/>
      <c r="D3" s="156"/>
      <c r="E3" s="156"/>
      <c r="F3" s="156"/>
      <c r="G3" s="156"/>
      <c r="H3" s="156"/>
      <c r="I3" s="156"/>
      <c r="J3" s="156"/>
      <c r="K3" s="156"/>
      <c r="L3" s="156"/>
      <c r="M3" s="156"/>
      <c r="N3" s="156"/>
      <c r="O3" s="156"/>
      <c r="P3" s="156"/>
      <c r="Q3" s="156"/>
      <c r="R3" s="156"/>
      <c r="S3" s="156"/>
      <c r="T3" s="156"/>
    </row>
    <row r="4" spans="1:21" ht="18.75" customHeight="1" thickBot="1" x14ac:dyDescent="0.2">
      <c r="U4" s="90" t="s">
        <v>124</v>
      </c>
    </row>
    <row r="5" spans="1:21" ht="34.5" customHeight="1" x14ac:dyDescent="0.15">
      <c r="A5" s="91"/>
      <c r="B5" s="92"/>
      <c r="C5" s="92"/>
      <c r="D5" s="92"/>
      <c r="E5" s="93" t="s">
        <v>125</v>
      </c>
      <c r="F5" s="93"/>
      <c r="G5" s="93"/>
      <c r="H5" s="93" t="s">
        <v>126</v>
      </c>
      <c r="I5" s="93"/>
      <c r="J5" s="93"/>
      <c r="K5" s="93" t="s">
        <v>127</v>
      </c>
      <c r="L5" s="93"/>
      <c r="M5" s="93"/>
      <c r="N5" s="93" t="s">
        <v>240</v>
      </c>
      <c r="O5" s="93"/>
      <c r="P5" s="93"/>
      <c r="Q5" s="93" t="s">
        <v>128</v>
      </c>
      <c r="R5" s="93"/>
      <c r="S5" s="93"/>
      <c r="T5" s="93" t="s">
        <v>241</v>
      </c>
      <c r="U5" s="94"/>
    </row>
    <row r="6" spans="1:21" ht="18.75" customHeight="1" x14ac:dyDescent="0.15">
      <c r="A6" s="95"/>
      <c r="B6" s="60" t="s">
        <v>130</v>
      </c>
      <c r="C6" s="60"/>
      <c r="D6" s="60"/>
      <c r="E6" s="60">
        <v>202616467</v>
      </c>
      <c r="F6" s="60"/>
      <c r="G6" s="60"/>
      <c r="H6" s="60"/>
      <c r="I6" s="60"/>
      <c r="J6" s="60"/>
      <c r="K6" s="60"/>
      <c r="L6" s="60"/>
      <c r="M6" s="60"/>
      <c r="N6" s="60"/>
      <c r="O6" s="60"/>
      <c r="P6" s="60"/>
      <c r="Q6" s="60"/>
      <c r="R6" s="60"/>
      <c r="S6" s="60"/>
      <c r="T6" s="60"/>
      <c r="U6" s="97"/>
    </row>
    <row r="7" spans="1:21" ht="9" customHeight="1" x14ac:dyDescent="0.15">
      <c r="A7" s="95"/>
      <c r="B7" s="60"/>
      <c r="C7" s="60"/>
      <c r="D7" s="60"/>
      <c r="E7" s="60"/>
      <c r="F7" s="60"/>
      <c r="G7" s="60"/>
      <c r="H7" s="60"/>
      <c r="I7" s="60"/>
      <c r="J7" s="60"/>
      <c r="K7" s="60"/>
      <c r="L7" s="60"/>
      <c r="M7" s="60"/>
      <c r="N7" s="60"/>
      <c r="O7" s="60"/>
      <c r="P7" s="60"/>
      <c r="Q7" s="60"/>
      <c r="R7" s="60"/>
      <c r="S7" s="60"/>
      <c r="T7" s="60"/>
      <c r="U7" s="97"/>
    </row>
    <row r="8" spans="1:21" ht="18.75" customHeight="1" x14ac:dyDescent="0.15">
      <c r="A8" s="95"/>
      <c r="B8" s="60"/>
      <c r="C8" s="60" t="s">
        <v>131</v>
      </c>
      <c r="D8" s="60"/>
      <c r="E8" s="60">
        <v>-44782552</v>
      </c>
      <c r="F8" s="60"/>
      <c r="G8" s="60"/>
      <c r="H8" s="60"/>
      <c r="I8" s="60"/>
      <c r="J8" s="60"/>
      <c r="K8" s="60"/>
      <c r="L8" s="60"/>
      <c r="M8" s="60"/>
      <c r="N8" s="60"/>
      <c r="O8" s="60"/>
      <c r="P8" s="60"/>
      <c r="Q8" s="60"/>
      <c r="R8" s="60"/>
      <c r="S8" s="60"/>
      <c r="T8" s="60"/>
      <c r="U8" s="97"/>
    </row>
    <row r="9" spans="1:21" ht="9" customHeight="1" x14ac:dyDescent="0.15">
      <c r="A9" s="95"/>
      <c r="B9" s="60"/>
      <c r="C9" s="60"/>
      <c r="D9" s="60"/>
      <c r="E9" s="60"/>
      <c r="F9" s="60"/>
      <c r="G9" s="60"/>
      <c r="H9" s="60"/>
      <c r="I9" s="60"/>
      <c r="J9" s="60"/>
      <c r="K9" s="60"/>
      <c r="L9" s="60"/>
      <c r="M9" s="60"/>
      <c r="N9" s="60"/>
      <c r="O9" s="60"/>
      <c r="P9" s="60"/>
      <c r="Q9" s="60"/>
      <c r="R9" s="60"/>
      <c r="S9" s="60"/>
      <c r="T9" s="60"/>
      <c r="U9" s="97"/>
    </row>
    <row r="10" spans="1:21" ht="18.75" customHeight="1" x14ac:dyDescent="0.15">
      <c r="A10" s="95"/>
      <c r="B10" s="60"/>
      <c r="C10" s="60" t="s">
        <v>132</v>
      </c>
      <c r="D10" s="60"/>
      <c r="E10" s="60"/>
      <c r="F10" s="60"/>
      <c r="G10" s="60"/>
      <c r="H10" s="60"/>
      <c r="I10" s="60"/>
      <c r="J10" s="60"/>
      <c r="K10" s="60"/>
      <c r="L10" s="60"/>
      <c r="M10" s="60"/>
      <c r="N10" s="60"/>
      <c r="O10" s="60"/>
      <c r="P10" s="60"/>
      <c r="Q10" s="60"/>
      <c r="R10" s="60"/>
      <c r="S10" s="60"/>
      <c r="T10" s="60"/>
      <c r="U10" s="97"/>
    </row>
    <row r="11" spans="1:21" ht="18.75" customHeight="1" x14ac:dyDescent="0.15">
      <c r="A11" s="95"/>
      <c r="B11" s="60"/>
      <c r="C11" s="60"/>
      <c r="D11" s="60" t="s">
        <v>133</v>
      </c>
      <c r="E11" s="60">
        <v>20843042</v>
      </c>
      <c r="F11" s="60"/>
      <c r="G11" s="60"/>
      <c r="H11" s="60"/>
      <c r="I11" s="60"/>
      <c r="J11" s="60"/>
      <c r="K11" s="60"/>
      <c r="L11" s="60"/>
      <c r="M11" s="60"/>
      <c r="N11" s="60"/>
      <c r="O11" s="60"/>
      <c r="P11" s="60"/>
      <c r="Q11" s="60"/>
      <c r="R11" s="60"/>
      <c r="S11" s="60"/>
      <c r="T11" s="60"/>
      <c r="U11" s="97"/>
    </row>
    <row r="12" spans="1:21" ht="18.75" customHeight="1" x14ac:dyDescent="0.15">
      <c r="A12" s="95"/>
      <c r="B12" s="60"/>
      <c r="C12" s="60"/>
      <c r="D12" s="60" t="s">
        <v>134</v>
      </c>
      <c r="E12" s="60">
        <v>1727864</v>
      </c>
      <c r="F12" s="60"/>
      <c r="G12" s="60"/>
      <c r="H12" s="60"/>
      <c r="I12" s="60"/>
      <c r="J12" s="60"/>
      <c r="K12" s="60"/>
      <c r="L12" s="60"/>
      <c r="M12" s="60"/>
      <c r="N12" s="60"/>
      <c r="O12" s="60"/>
      <c r="P12" s="60"/>
      <c r="Q12" s="60"/>
      <c r="R12" s="60"/>
      <c r="S12" s="60"/>
      <c r="T12" s="60"/>
      <c r="U12" s="97"/>
    </row>
    <row r="13" spans="1:21" ht="18.75" customHeight="1" x14ac:dyDescent="0.15">
      <c r="A13" s="95"/>
      <c r="B13" s="60"/>
      <c r="C13" s="60"/>
      <c r="D13" s="60" t="s">
        <v>135</v>
      </c>
      <c r="E13" s="60">
        <v>3641545</v>
      </c>
      <c r="F13" s="60"/>
      <c r="G13" s="60"/>
      <c r="H13" s="60"/>
      <c r="I13" s="60"/>
      <c r="J13" s="60"/>
      <c r="K13" s="60"/>
      <c r="L13" s="60"/>
      <c r="M13" s="60"/>
      <c r="N13" s="60"/>
      <c r="O13" s="60"/>
      <c r="P13" s="60"/>
      <c r="Q13" s="60"/>
      <c r="R13" s="60"/>
      <c r="S13" s="60"/>
      <c r="T13" s="60"/>
      <c r="U13" s="97"/>
    </row>
    <row r="14" spans="1:21" ht="9" customHeight="1" x14ac:dyDescent="0.15">
      <c r="A14" s="95"/>
      <c r="B14" s="60"/>
      <c r="C14" s="60"/>
      <c r="D14" s="60"/>
      <c r="E14" s="60"/>
      <c r="F14" s="60"/>
      <c r="G14" s="60"/>
      <c r="H14" s="60"/>
      <c r="I14" s="60"/>
      <c r="J14" s="60"/>
      <c r="K14" s="60"/>
      <c r="L14" s="60"/>
      <c r="M14" s="60"/>
      <c r="N14" s="60"/>
      <c r="O14" s="60"/>
      <c r="P14" s="60"/>
      <c r="Q14" s="60"/>
      <c r="R14" s="60"/>
      <c r="S14" s="60"/>
      <c r="T14" s="60"/>
      <c r="U14" s="97"/>
    </row>
    <row r="15" spans="1:21" ht="18.75" customHeight="1" x14ac:dyDescent="0.15">
      <c r="A15" s="95"/>
      <c r="B15" s="60"/>
      <c r="C15" s="60" t="s">
        <v>136</v>
      </c>
      <c r="D15" s="60"/>
      <c r="E15" s="60">
        <v>18371259</v>
      </c>
      <c r="F15" s="60"/>
      <c r="G15" s="60"/>
      <c r="H15" s="60"/>
      <c r="I15" s="60"/>
      <c r="J15" s="60"/>
      <c r="K15" s="60"/>
      <c r="L15" s="60"/>
      <c r="M15" s="60"/>
      <c r="N15" s="60"/>
      <c r="O15" s="60"/>
      <c r="P15" s="60"/>
      <c r="Q15" s="60"/>
      <c r="R15" s="60"/>
      <c r="S15" s="60"/>
      <c r="T15" s="60"/>
      <c r="U15" s="97"/>
    </row>
    <row r="16" spans="1:21" ht="9" customHeight="1" x14ac:dyDescent="0.15">
      <c r="A16" s="95"/>
      <c r="B16" s="60"/>
      <c r="C16" s="60"/>
      <c r="D16" s="60"/>
      <c r="E16" s="60"/>
      <c r="F16" s="60"/>
      <c r="G16" s="60"/>
      <c r="H16" s="60"/>
      <c r="I16" s="60"/>
      <c r="J16" s="60"/>
      <c r="K16" s="60"/>
      <c r="L16" s="60"/>
      <c r="M16" s="60"/>
      <c r="N16" s="60"/>
      <c r="O16" s="60"/>
      <c r="P16" s="60"/>
      <c r="Q16" s="60"/>
      <c r="R16" s="60"/>
      <c r="S16" s="60"/>
      <c r="T16" s="60"/>
      <c r="U16" s="97"/>
    </row>
    <row r="17" spans="1:21" ht="19.5" customHeight="1" x14ac:dyDescent="0.15">
      <c r="A17" s="95"/>
      <c r="B17" s="60"/>
      <c r="C17" s="60" t="s">
        <v>137</v>
      </c>
      <c r="D17" s="60"/>
      <c r="E17" s="60"/>
      <c r="F17" s="60"/>
      <c r="G17" s="60"/>
      <c r="H17" s="60"/>
      <c r="I17" s="60"/>
      <c r="J17" s="60"/>
      <c r="K17" s="60"/>
      <c r="L17" s="60"/>
      <c r="M17" s="60"/>
      <c r="N17" s="60"/>
      <c r="O17" s="60"/>
      <c r="P17" s="60"/>
      <c r="Q17" s="60"/>
      <c r="R17" s="60"/>
      <c r="S17" s="60"/>
      <c r="T17" s="60"/>
      <c r="U17" s="97"/>
    </row>
    <row r="18" spans="1:21" ht="19.5" customHeight="1" x14ac:dyDescent="0.15">
      <c r="A18" s="95"/>
      <c r="B18" s="60"/>
      <c r="C18" s="60"/>
      <c r="D18" s="60" t="s">
        <v>138</v>
      </c>
      <c r="E18" s="60">
        <v>0</v>
      </c>
      <c r="F18" s="60"/>
      <c r="G18" s="60"/>
      <c r="H18" s="60"/>
      <c r="I18" s="60"/>
      <c r="J18" s="60"/>
      <c r="K18" s="60"/>
      <c r="L18" s="60"/>
      <c r="M18" s="60"/>
      <c r="N18" s="60"/>
      <c r="O18" s="60"/>
      <c r="P18" s="60"/>
      <c r="Q18" s="60"/>
      <c r="R18" s="60"/>
      <c r="S18" s="60"/>
      <c r="T18" s="60"/>
      <c r="U18" s="97"/>
    </row>
    <row r="19" spans="1:21" ht="19.5" customHeight="1" x14ac:dyDescent="0.15">
      <c r="A19" s="95"/>
      <c r="B19" s="60"/>
      <c r="C19" s="60"/>
      <c r="D19" s="60" t="s">
        <v>139</v>
      </c>
      <c r="E19" s="60">
        <v>-18551</v>
      </c>
      <c r="F19" s="60"/>
      <c r="G19" s="60"/>
      <c r="H19" s="60"/>
      <c r="I19" s="60"/>
      <c r="J19" s="60"/>
      <c r="K19" s="60"/>
      <c r="L19" s="60"/>
      <c r="M19" s="60"/>
      <c r="N19" s="60"/>
      <c r="O19" s="60"/>
      <c r="P19" s="60"/>
      <c r="Q19" s="60"/>
      <c r="R19" s="60"/>
      <c r="S19" s="60"/>
      <c r="T19" s="60"/>
      <c r="U19" s="97"/>
    </row>
    <row r="20" spans="1:21" ht="19.5" customHeight="1" x14ac:dyDescent="0.15">
      <c r="A20" s="95"/>
      <c r="B20" s="60"/>
      <c r="C20" s="60"/>
      <c r="D20" s="60" t="s">
        <v>140</v>
      </c>
      <c r="E20" s="60">
        <v>0</v>
      </c>
      <c r="F20" s="60"/>
      <c r="G20" s="60"/>
      <c r="H20" s="60"/>
      <c r="I20" s="60"/>
      <c r="J20" s="60"/>
      <c r="K20" s="60"/>
      <c r="L20" s="60"/>
      <c r="M20" s="60"/>
      <c r="N20" s="60"/>
      <c r="O20" s="60"/>
      <c r="P20" s="60"/>
      <c r="Q20" s="60"/>
      <c r="R20" s="60"/>
      <c r="S20" s="60"/>
      <c r="T20" s="60"/>
      <c r="U20" s="97"/>
    </row>
    <row r="21" spans="1:21" ht="19.5" customHeight="1" x14ac:dyDescent="0.15">
      <c r="A21" s="95"/>
      <c r="B21" s="60"/>
      <c r="C21" s="60"/>
      <c r="D21" s="60" t="s">
        <v>141</v>
      </c>
      <c r="E21" s="60">
        <v>0</v>
      </c>
      <c r="F21" s="60"/>
      <c r="G21" s="60"/>
      <c r="H21" s="60"/>
      <c r="I21" s="60"/>
      <c r="J21" s="60"/>
      <c r="K21" s="60"/>
      <c r="L21" s="60"/>
      <c r="M21" s="60"/>
      <c r="N21" s="60"/>
      <c r="O21" s="60"/>
      <c r="P21" s="60"/>
      <c r="Q21" s="60"/>
      <c r="R21" s="60"/>
      <c r="S21" s="60"/>
      <c r="T21" s="60"/>
      <c r="U21" s="97"/>
    </row>
    <row r="22" spans="1:21" ht="19.5" customHeight="1" x14ac:dyDescent="0.15">
      <c r="A22" s="95"/>
      <c r="B22" s="60"/>
      <c r="C22" s="60"/>
      <c r="D22" s="98"/>
      <c r="E22" s="60"/>
      <c r="F22" s="60"/>
      <c r="G22" s="60"/>
      <c r="H22" s="60"/>
      <c r="I22" s="60"/>
      <c r="J22" s="60"/>
      <c r="K22" s="60"/>
      <c r="L22" s="60"/>
      <c r="M22" s="60"/>
      <c r="N22" s="60"/>
      <c r="O22" s="60"/>
      <c r="P22" s="60"/>
      <c r="Q22" s="60"/>
      <c r="R22" s="60"/>
      <c r="S22" s="60"/>
      <c r="T22" s="60"/>
      <c r="U22" s="97"/>
    </row>
    <row r="23" spans="1:21" ht="9" customHeight="1" x14ac:dyDescent="0.15">
      <c r="A23" s="95"/>
      <c r="B23" s="60"/>
      <c r="C23" s="60"/>
      <c r="D23" s="60"/>
      <c r="E23" s="60"/>
      <c r="F23" s="60"/>
      <c r="G23" s="60"/>
      <c r="H23" s="60"/>
      <c r="I23" s="60"/>
      <c r="J23" s="60"/>
      <c r="K23" s="60"/>
      <c r="L23" s="60"/>
      <c r="M23" s="60"/>
      <c r="N23" s="60"/>
      <c r="O23" s="60"/>
      <c r="P23" s="60"/>
      <c r="Q23" s="60"/>
      <c r="R23" s="60"/>
      <c r="S23" s="60"/>
      <c r="T23" s="60"/>
      <c r="U23" s="97"/>
    </row>
    <row r="24" spans="1:21" ht="18.75" customHeight="1" x14ac:dyDescent="0.15">
      <c r="A24" s="95"/>
      <c r="B24" s="60"/>
      <c r="C24" s="60" t="s">
        <v>142</v>
      </c>
      <c r="D24" s="60"/>
      <c r="E24" s="60"/>
      <c r="F24" s="60"/>
      <c r="G24" s="60"/>
      <c r="H24" s="60"/>
      <c r="I24" s="60"/>
      <c r="J24" s="60"/>
      <c r="K24" s="60"/>
      <c r="L24" s="60"/>
      <c r="M24" s="60"/>
      <c r="N24" s="60"/>
      <c r="O24" s="60"/>
      <c r="P24" s="60"/>
      <c r="Q24" s="60"/>
      <c r="R24" s="60"/>
      <c r="S24" s="60"/>
      <c r="T24" s="60"/>
      <c r="U24" s="97"/>
    </row>
    <row r="25" spans="1:21" ht="18.75" customHeight="1" x14ac:dyDescent="0.15">
      <c r="A25" s="95"/>
      <c r="B25" s="60"/>
      <c r="C25" s="60"/>
      <c r="D25" s="60" t="s">
        <v>143</v>
      </c>
      <c r="E25" s="60"/>
      <c r="F25" s="60"/>
      <c r="G25" s="60"/>
      <c r="H25" s="60"/>
      <c r="I25" s="60"/>
      <c r="J25" s="60"/>
      <c r="K25" s="60"/>
      <c r="L25" s="60"/>
      <c r="M25" s="60"/>
      <c r="N25" s="60"/>
      <c r="O25" s="60"/>
      <c r="P25" s="60"/>
      <c r="Q25" s="60">
        <f>-K25</f>
        <v>0</v>
      </c>
      <c r="R25" s="60"/>
      <c r="S25" s="60"/>
      <c r="T25" s="60"/>
      <c r="U25" s="97"/>
    </row>
    <row r="26" spans="1:21" ht="18.75" customHeight="1" x14ac:dyDescent="0.15">
      <c r="A26" s="95"/>
      <c r="B26" s="60"/>
      <c r="C26" s="60"/>
      <c r="D26" s="60" t="s">
        <v>144</v>
      </c>
      <c r="E26" s="60"/>
      <c r="F26" s="60"/>
      <c r="G26" s="60"/>
      <c r="H26" s="60"/>
      <c r="I26" s="60"/>
      <c r="J26" s="60"/>
      <c r="K26" s="60"/>
      <c r="L26" s="60"/>
      <c r="M26" s="60"/>
      <c r="N26" s="60"/>
      <c r="O26" s="60"/>
      <c r="P26" s="60"/>
      <c r="Q26" s="60">
        <f>-H26-K26</f>
        <v>0</v>
      </c>
      <c r="R26" s="60"/>
      <c r="S26" s="60"/>
      <c r="T26" s="96"/>
      <c r="U26" s="97"/>
    </row>
    <row r="27" spans="1:21" ht="18.75" customHeight="1" x14ac:dyDescent="0.15">
      <c r="A27" s="95"/>
      <c r="B27" s="60"/>
      <c r="C27" s="60"/>
      <c r="D27" s="60" t="s">
        <v>145</v>
      </c>
      <c r="E27" s="60"/>
      <c r="F27" s="60"/>
      <c r="G27" s="60"/>
      <c r="H27" s="60"/>
      <c r="I27" s="60"/>
      <c r="J27" s="60"/>
      <c r="K27" s="60"/>
      <c r="L27" s="60"/>
      <c r="M27" s="60"/>
      <c r="N27" s="60"/>
      <c r="O27" s="60"/>
      <c r="P27" s="60"/>
      <c r="Q27" s="60">
        <f>-H27-K27</f>
        <v>0</v>
      </c>
      <c r="R27" s="60"/>
      <c r="S27" s="60"/>
      <c r="T27" s="60"/>
      <c r="U27" s="97"/>
    </row>
    <row r="28" spans="1:21" ht="18.75" customHeight="1" x14ac:dyDescent="0.15">
      <c r="A28" s="95"/>
      <c r="B28" s="60"/>
      <c r="C28" s="60"/>
      <c r="D28" s="60" t="s">
        <v>146</v>
      </c>
      <c r="E28" s="60"/>
      <c r="F28" s="60"/>
      <c r="G28" s="60"/>
      <c r="H28" s="60"/>
      <c r="I28" s="60"/>
      <c r="J28" s="60"/>
      <c r="K28" s="60"/>
      <c r="L28" s="60"/>
      <c r="M28" s="60"/>
      <c r="N28" s="60"/>
      <c r="O28" s="60"/>
      <c r="P28" s="60"/>
      <c r="Q28" s="60">
        <f>-H28-K28</f>
        <v>0</v>
      </c>
      <c r="R28" s="60"/>
      <c r="S28" s="60"/>
      <c r="T28" s="60"/>
      <c r="U28" s="97"/>
    </row>
    <row r="29" spans="1:21" ht="9" customHeight="1" x14ac:dyDescent="0.15">
      <c r="A29" s="95"/>
      <c r="B29" s="60"/>
      <c r="C29" s="60"/>
      <c r="D29" s="60"/>
      <c r="E29" s="60"/>
      <c r="F29" s="60"/>
      <c r="G29" s="60"/>
      <c r="H29" s="60"/>
      <c r="I29" s="60"/>
      <c r="J29" s="60"/>
      <c r="K29" s="60"/>
      <c r="L29" s="60"/>
      <c r="M29" s="60"/>
      <c r="N29" s="60"/>
      <c r="O29" s="60"/>
      <c r="P29" s="60"/>
      <c r="Q29" s="60"/>
      <c r="R29" s="60"/>
      <c r="S29" s="60"/>
      <c r="T29" s="60"/>
      <c r="U29" s="97"/>
    </row>
    <row r="30" spans="1:21" ht="18.75" customHeight="1" x14ac:dyDescent="0.15">
      <c r="A30" s="95"/>
      <c r="B30" s="60"/>
      <c r="C30" s="60"/>
      <c r="D30" s="60" t="s">
        <v>147</v>
      </c>
      <c r="E30" s="60"/>
      <c r="F30" s="60"/>
      <c r="G30" s="60"/>
      <c r="H30" s="60"/>
      <c r="I30" s="60"/>
      <c r="J30" s="60"/>
      <c r="K30" s="60"/>
      <c r="L30" s="60"/>
      <c r="M30" s="60"/>
      <c r="N30" s="60"/>
      <c r="O30" s="60"/>
      <c r="P30" s="60"/>
      <c r="Q30" s="60">
        <f>-H30-K30</f>
        <v>0</v>
      </c>
      <c r="R30" s="60"/>
      <c r="S30" s="60"/>
      <c r="T30" s="60"/>
      <c r="U30" s="97"/>
    </row>
    <row r="31" spans="1:21" ht="18.75" customHeight="1" x14ac:dyDescent="0.15">
      <c r="A31" s="95"/>
      <c r="B31" s="60"/>
      <c r="C31" s="60"/>
      <c r="D31" s="60" t="s">
        <v>148</v>
      </c>
      <c r="E31" s="60"/>
      <c r="F31" s="60"/>
      <c r="G31" s="60"/>
      <c r="H31" s="60"/>
      <c r="I31" s="60"/>
      <c r="J31" s="60"/>
      <c r="K31" s="60"/>
      <c r="L31" s="60"/>
      <c r="M31" s="60"/>
      <c r="N31" s="60"/>
      <c r="O31" s="60"/>
      <c r="P31" s="60"/>
      <c r="Q31" s="60">
        <f>-K31</f>
        <v>0</v>
      </c>
      <c r="R31" s="60"/>
      <c r="S31" s="60"/>
      <c r="T31" s="60"/>
      <c r="U31" s="97"/>
    </row>
    <row r="32" spans="1:21" ht="9" customHeight="1" x14ac:dyDescent="0.15">
      <c r="A32" s="95"/>
      <c r="B32" s="60"/>
      <c r="C32" s="60"/>
      <c r="D32" s="60"/>
      <c r="E32" s="60"/>
      <c r="F32" s="60"/>
      <c r="G32" s="60"/>
      <c r="H32" s="60"/>
      <c r="I32" s="60"/>
      <c r="J32" s="60"/>
      <c r="K32" s="60"/>
      <c r="L32" s="60"/>
      <c r="M32" s="60"/>
      <c r="N32" s="60"/>
      <c r="O32" s="60"/>
      <c r="P32" s="60"/>
      <c r="Q32" s="60"/>
      <c r="R32" s="60"/>
      <c r="S32" s="60"/>
      <c r="T32" s="60"/>
      <c r="U32" s="97"/>
    </row>
    <row r="33" spans="1:21" ht="18.75" customHeight="1" x14ac:dyDescent="0.15">
      <c r="A33" s="95"/>
      <c r="B33" s="60"/>
      <c r="C33" s="60" t="s">
        <v>242</v>
      </c>
      <c r="D33" s="60"/>
      <c r="E33" s="60">
        <v>114093</v>
      </c>
      <c r="F33" s="60"/>
      <c r="G33" s="60"/>
      <c r="H33" s="60"/>
      <c r="I33" s="60"/>
      <c r="J33" s="60"/>
      <c r="K33" s="60"/>
      <c r="L33" s="60"/>
      <c r="M33" s="60"/>
      <c r="N33" s="60"/>
      <c r="O33" s="60"/>
      <c r="P33" s="60"/>
      <c r="Q33" s="60"/>
      <c r="R33" s="60"/>
      <c r="S33" s="60"/>
      <c r="T33" s="60"/>
      <c r="U33" s="97"/>
    </row>
    <row r="34" spans="1:21" ht="9" customHeight="1" x14ac:dyDescent="0.15">
      <c r="A34" s="95"/>
      <c r="B34" s="60"/>
      <c r="C34" s="60"/>
      <c r="D34" s="60"/>
      <c r="E34" s="60"/>
      <c r="F34" s="60"/>
      <c r="G34" s="60"/>
      <c r="H34" s="60"/>
      <c r="I34" s="60"/>
      <c r="J34" s="60"/>
      <c r="K34" s="60"/>
      <c r="L34" s="60"/>
      <c r="M34" s="60"/>
      <c r="N34" s="60"/>
      <c r="O34" s="60"/>
      <c r="P34" s="60"/>
      <c r="Q34" s="60"/>
      <c r="R34" s="60"/>
      <c r="S34" s="60"/>
      <c r="T34" s="60"/>
      <c r="U34" s="97"/>
    </row>
    <row r="35" spans="1:21" ht="18.75" customHeight="1" x14ac:dyDescent="0.15">
      <c r="A35" s="95"/>
      <c r="B35" s="60"/>
      <c r="C35" s="60" t="s">
        <v>150</v>
      </c>
      <c r="D35" s="60"/>
      <c r="E35" s="60">
        <v>449</v>
      </c>
      <c r="F35" s="60"/>
      <c r="G35" s="60"/>
      <c r="H35" s="60"/>
      <c r="I35" s="60"/>
      <c r="J35" s="60"/>
      <c r="K35" s="60"/>
      <c r="L35" s="60"/>
      <c r="M35" s="60"/>
      <c r="N35" s="60"/>
      <c r="O35" s="60"/>
      <c r="P35" s="60"/>
      <c r="Q35" s="60"/>
      <c r="R35" s="60"/>
      <c r="S35" s="60"/>
      <c r="T35" s="60"/>
      <c r="U35" s="97"/>
    </row>
    <row r="36" spans="1:21" ht="9" customHeight="1" x14ac:dyDescent="0.15">
      <c r="A36" s="95"/>
      <c r="B36" s="60"/>
      <c r="C36" s="60"/>
      <c r="D36" s="60"/>
      <c r="E36" s="60"/>
      <c r="F36" s="60"/>
      <c r="G36" s="60"/>
      <c r="H36" s="60"/>
      <c r="I36" s="60"/>
      <c r="J36" s="60"/>
      <c r="K36" s="60"/>
      <c r="L36" s="60"/>
      <c r="M36" s="60"/>
      <c r="N36" s="60"/>
      <c r="O36" s="60"/>
      <c r="P36" s="60"/>
      <c r="Q36" s="60"/>
      <c r="R36" s="60"/>
      <c r="S36" s="60"/>
      <c r="T36" s="60"/>
      <c r="U36" s="97"/>
    </row>
    <row r="37" spans="1:21" ht="18.75" customHeight="1" x14ac:dyDescent="0.15">
      <c r="A37" s="95"/>
      <c r="B37" s="60"/>
      <c r="C37" s="60" t="s">
        <v>151</v>
      </c>
      <c r="D37" s="60"/>
      <c r="E37" s="60">
        <v>112829</v>
      </c>
      <c r="F37" s="60"/>
      <c r="G37" s="60"/>
      <c r="H37" s="60"/>
      <c r="I37" s="60"/>
      <c r="J37" s="60"/>
      <c r="K37" s="60"/>
      <c r="L37" s="60"/>
      <c r="M37" s="60"/>
      <c r="N37" s="60"/>
      <c r="O37" s="60"/>
      <c r="P37" s="60"/>
      <c r="Q37" s="60"/>
      <c r="R37" s="60"/>
      <c r="S37" s="60"/>
      <c r="T37" s="60"/>
      <c r="U37" s="97"/>
    </row>
    <row r="38" spans="1:21" ht="9" customHeight="1" x14ac:dyDescent="0.15">
      <c r="A38" s="95"/>
      <c r="B38" s="60"/>
      <c r="C38" s="60"/>
      <c r="D38" s="60"/>
      <c r="E38" s="60"/>
      <c r="F38" s="60"/>
      <c r="G38" s="60"/>
      <c r="H38" s="60"/>
      <c r="I38" s="60"/>
      <c r="J38" s="60"/>
      <c r="K38" s="60"/>
      <c r="L38" s="60"/>
      <c r="M38" s="60"/>
      <c r="N38" s="60"/>
      <c r="O38" s="60"/>
      <c r="P38" s="60"/>
      <c r="Q38" s="60"/>
      <c r="R38" s="60"/>
      <c r="S38" s="60"/>
      <c r="T38" s="60"/>
      <c r="U38" s="97"/>
    </row>
    <row r="39" spans="1:21" ht="18.75" customHeight="1" x14ac:dyDescent="0.15">
      <c r="A39" s="95"/>
      <c r="B39" s="60"/>
      <c r="C39" s="60" t="s">
        <v>152</v>
      </c>
      <c r="D39" s="60"/>
      <c r="E39" s="60">
        <v>140523</v>
      </c>
      <c r="F39" s="60"/>
      <c r="G39" s="60"/>
      <c r="H39" s="60"/>
      <c r="I39" s="60"/>
      <c r="J39" s="60"/>
      <c r="K39" s="60"/>
      <c r="L39" s="60"/>
      <c r="M39" s="60"/>
      <c r="N39" s="60"/>
      <c r="O39" s="60"/>
      <c r="P39" s="60"/>
      <c r="Q39" s="60"/>
      <c r="R39" s="60"/>
      <c r="S39" s="60"/>
      <c r="T39" s="60"/>
      <c r="U39" s="97"/>
    </row>
    <row r="40" spans="1:21" ht="9" customHeight="1" x14ac:dyDescent="0.15">
      <c r="A40" s="95"/>
      <c r="B40" s="96"/>
      <c r="C40" s="96"/>
      <c r="D40" s="96"/>
      <c r="E40" s="96"/>
      <c r="F40" s="96"/>
      <c r="G40" s="96"/>
      <c r="H40" s="96"/>
      <c r="I40" s="96"/>
      <c r="J40" s="96"/>
      <c r="K40" s="96"/>
      <c r="L40" s="96"/>
      <c r="M40" s="96"/>
      <c r="N40" s="96"/>
      <c r="O40" s="96"/>
      <c r="P40" s="96"/>
      <c r="Q40" s="96"/>
      <c r="R40" s="96"/>
      <c r="S40" s="96"/>
      <c r="T40" s="96"/>
      <c r="U40" s="97"/>
    </row>
    <row r="41" spans="1:21" ht="18.75" customHeight="1" thickBot="1" x14ac:dyDescent="0.2">
      <c r="A41" s="95"/>
      <c r="B41" s="99" t="s">
        <v>153</v>
      </c>
      <c r="C41" s="99"/>
      <c r="D41" s="99"/>
      <c r="E41" s="99">
        <v>202766968</v>
      </c>
      <c r="F41" s="99"/>
      <c r="G41" s="99"/>
      <c r="H41" s="99">
        <f>H6+H8+H11+H12+H13+H15+H25+H26+H27+H28+H30+H37+H35+H39</f>
        <v>0</v>
      </c>
      <c r="I41" s="99"/>
      <c r="J41" s="99"/>
      <c r="K41" s="99">
        <f>K6+K8+K11+K12+K13+K15+K25+K26+K27+K28+K30+K37+K35+K39</f>
        <v>0</v>
      </c>
      <c r="L41" s="99"/>
      <c r="M41" s="99"/>
      <c r="N41" s="99">
        <f>N6+N8+N11+N12+N13+N15+N25+N26+N27+N28+N30+N37+N35+N39</f>
        <v>0</v>
      </c>
      <c r="O41" s="99"/>
      <c r="P41" s="99"/>
      <c r="Q41" s="99">
        <f>Q6+Q8+Q11+Q12+Q13+Q15+Q25+Q26+Q27+Q28+Q30+Q37+Q35+Q39</f>
        <v>0</v>
      </c>
      <c r="R41" s="99"/>
      <c r="S41" s="99"/>
      <c r="T41" s="99">
        <f>T6+T8+T11+T12+T13+T15+T25+T26+T27+T28+T30+T37+T35+T39</f>
        <v>0</v>
      </c>
      <c r="U41" s="97"/>
    </row>
    <row r="42" spans="1:21" ht="9" customHeight="1" thickTop="1" thickBot="1" x14ac:dyDescent="0.2">
      <c r="A42" s="100"/>
      <c r="B42" s="101"/>
      <c r="C42" s="101"/>
      <c r="D42" s="101"/>
      <c r="E42" s="101"/>
      <c r="F42" s="101"/>
      <c r="G42" s="101"/>
      <c r="H42" s="101"/>
      <c r="I42" s="101"/>
      <c r="J42" s="101"/>
      <c r="K42" s="101"/>
      <c r="L42" s="101"/>
      <c r="M42" s="101"/>
      <c r="N42" s="101"/>
      <c r="O42" s="101"/>
      <c r="P42" s="101"/>
      <c r="Q42" s="101"/>
      <c r="R42" s="101"/>
      <c r="S42" s="101"/>
      <c r="T42" s="101"/>
      <c r="U42" s="102"/>
    </row>
    <row r="49" spans="7:7" ht="18.75" customHeight="1" x14ac:dyDescent="0.15">
      <c r="G49" s="40">
        <v>0</v>
      </c>
    </row>
  </sheetData>
  <sheetProtection password="ACD1" sheet="1" objects="1" scenarios="1"/>
  <mergeCells count="3">
    <mergeCell ref="B1:T1"/>
    <mergeCell ref="B2:T2"/>
    <mergeCell ref="B3:T3"/>
  </mergeCells>
  <phoneticPr fontId="4"/>
  <printOptions horizontalCentered="1" gridLinesSet="0"/>
  <pageMargins left="0.62992125984251968" right="0.55118110236220474" top="0.78" bottom="0.51181102362204722" header="0.59055118110236227" footer="0.39370078740157483"/>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workbookViewId="0">
      <selection sqref="A1:E1"/>
    </sheetView>
  </sheetViews>
  <sheetFormatPr defaultRowHeight="13.5" x14ac:dyDescent="0.15"/>
  <cols>
    <col min="1" max="1" width="3.125" style="103" customWidth="1"/>
    <col min="2" max="2" width="40.375" style="103" bestFit="1" customWidth="1"/>
    <col min="3" max="3" width="3.125" style="103" customWidth="1"/>
    <col min="4" max="4" width="11.375" style="104" customWidth="1"/>
    <col min="5" max="5" width="3.125" style="104" customWidth="1"/>
    <col min="6" max="16384" width="9" style="103"/>
  </cols>
  <sheetData>
    <row r="1" spans="1:5" ht="21" x14ac:dyDescent="0.15">
      <c r="A1" s="142" t="s">
        <v>243</v>
      </c>
      <c r="B1" s="142"/>
      <c r="C1" s="142"/>
      <c r="D1" s="142"/>
      <c r="E1" s="142"/>
    </row>
    <row r="2" spans="1:5" ht="16.5" customHeight="1" x14ac:dyDescent="0.15">
      <c r="A2" s="143" t="s">
        <v>155</v>
      </c>
      <c r="B2" s="144"/>
      <c r="C2" s="144"/>
      <c r="D2" s="144"/>
      <c r="E2" s="144"/>
    </row>
    <row r="3" spans="1:5" ht="16.5" customHeight="1" x14ac:dyDescent="0.15">
      <c r="A3" s="143" t="s">
        <v>156</v>
      </c>
      <c r="B3" s="144"/>
      <c r="C3" s="144"/>
      <c r="D3" s="144"/>
      <c r="E3" s="144"/>
    </row>
    <row r="4" spans="1:5" ht="18.75" customHeight="1" thickBot="1" x14ac:dyDescent="0.2">
      <c r="E4" s="105" t="s">
        <v>124</v>
      </c>
    </row>
    <row r="5" spans="1:5" s="108" customFormat="1" ht="18.75" customHeight="1" x14ac:dyDescent="0.15">
      <c r="A5" s="106"/>
      <c r="B5" s="174" t="s">
        <v>244</v>
      </c>
      <c r="C5" s="174"/>
      <c r="D5" s="175"/>
      <c r="E5" s="107"/>
    </row>
    <row r="6" spans="1:5" s="108" customFormat="1" ht="18.75" customHeight="1" x14ac:dyDescent="0.15">
      <c r="A6" s="109"/>
      <c r="B6" s="110" t="s">
        <v>158</v>
      </c>
      <c r="C6" s="110"/>
      <c r="D6" s="172">
        <v>9574810</v>
      </c>
      <c r="E6" s="173"/>
    </row>
    <row r="7" spans="1:5" s="108" customFormat="1" ht="18.75" customHeight="1" x14ac:dyDescent="0.15">
      <c r="A7" s="111"/>
      <c r="B7" s="108" t="s">
        <v>159</v>
      </c>
      <c r="D7" s="166">
        <v>11030997</v>
      </c>
      <c r="E7" s="167"/>
    </row>
    <row r="8" spans="1:5" s="108" customFormat="1" ht="18.75" customHeight="1" x14ac:dyDescent="0.15">
      <c r="A8" s="111"/>
      <c r="B8" s="112" t="s">
        <v>160</v>
      </c>
      <c r="D8" s="166">
        <v>36779079</v>
      </c>
      <c r="E8" s="167"/>
    </row>
    <row r="9" spans="1:5" s="108" customFormat="1" ht="18.75" customHeight="1" x14ac:dyDescent="0.15">
      <c r="A9" s="111"/>
      <c r="B9" s="113" t="s">
        <v>161</v>
      </c>
      <c r="D9" s="166">
        <v>8889376</v>
      </c>
      <c r="E9" s="167"/>
    </row>
    <row r="10" spans="1:5" s="108" customFormat="1" ht="18.75" customHeight="1" x14ac:dyDescent="0.15">
      <c r="A10" s="111"/>
      <c r="B10" s="108" t="s">
        <v>162</v>
      </c>
      <c r="D10" s="166">
        <v>860911</v>
      </c>
      <c r="E10" s="167"/>
    </row>
    <row r="11" spans="1:5" s="108" customFormat="1" ht="18.75" customHeight="1" x14ac:dyDescent="0.15">
      <c r="A11" s="111"/>
      <c r="B11" s="108" t="s">
        <v>163</v>
      </c>
      <c r="D11" s="166">
        <v>0</v>
      </c>
      <c r="E11" s="167"/>
    </row>
    <row r="12" spans="1:5" s="108" customFormat="1" ht="18.75" customHeight="1" x14ac:dyDescent="0.15">
      <c r="A12" s="114"/>
      <c r="B12" s="115" t="s">
        <v>164</v>
      </c>
      <c r="C12" s="115"/>
      <c r="D12" s="170">
        <v>1101163</v>
      </c>
      <c r="E12" s="171"/>
    </row>
    <row r="13" spans="1:5" s="108" customFormat="1" ht="18.75" customHeight="1" x14ac:dyDescent="0.15">
      <c r="A13" s="116"/>
      <c r="B13" s="117" t="s">
        <v>165</v>
      </c>
      <c r="C13" s="118"/>
      <c r="D13" s="168">
        <v>68236336</v>
      </c>
      <c r="E13" s="169"/>
    </row>
    <row r="14" spans="1:5" ht="18.75" customHeight="1" x14ac:dyDescent="0.15">
      <c r="A14" s="109"/>
      <c r="B14" s="110" t="s">
        <v>133</v>
      </c>
      <c r="C14" s="110"/>
      <c r="D14" s="172">
        <v>20993880</v>
      </c>
      <c r="E14" s="173"/>
    </row>
    <row r="15" spans="1:5" ht="18.75" customHeight="1" x14ac:dyDescent="0.15">
      <c r="A15" s="111"/>
      <c r="B15" s="108" t="s">
        <v>134</v>
      </c>
      <c r="C15" s="108"/>
      <c r="D15" s="166">
        <v>1727864</v>
      </c>
      <c r="E15" s="167"/>
    </row>
    <row r="16" spans="1:5" ht="18.75" customHeight="1" x14ac:dyDescent="0.15">
      <c r="A16" s="111"/>
      <c r="B16" s="112" t="s">
        <v>166</v>
      </c>
      <c r="C16" s="108"/>
      <c r="D16" s="166">
        <v>17325826</v>
      </c>
      <c r="E16" s="167"/>
    </row>
    <row r="17" spans="1:5" ht="18.75" customHeight="1" x14ac:dyDescent="0.15">
      <c r="A17" s="111"/>
      <c r="B17" s="108" t="s">
        <v>167</v>
      </c>
      <c r="C17" s="108"/>
      <c r="D17" s="166">
        <v>809800</v>
      </c>
      <c r="E17" s="167"/>
    </row>
    <row r="18" spans="1:5" ht="18.75" customHeight="1" x14ac:dyDescent="0.15">
      <c r="A18" s="111"/>
      <c r="B18" s="113" t="s">
        <v>168</v>
      </c>
      <c r="C18" s="108"/>
      <c r="D18" s="166">
        <v>14042384</v>
      </c>
      <c r="E18" s="167"/>
    </row>
    <row r="19" spans="1:5" ht="18.75" customHeight="1" x14ac:dyDescent="0.15">
      <c r="A19" s="111"/>
      <c r="B19" s="108" t="s">
        <v>113</v>
      </c>
      <c r="C19" s="108"/>
      <c r="D19" s="166">
        <v>6189470</v>
      </c>
      <c r="E19" s="167"/>
    </row>
    <row r="20" spans="1:5" ht="18.75" customHeight="1" x14ac:dyDescent="0.15">
      <c r="A20" s="111"/>
      <c r="B20" s="108" t="s">
        <v>169</v>
      </c>
      <c r="C20" s="108"/>
      <c r="D20" s="166">
        <v>8183364</v>
      </c>
      <c r="E20" s="167"/>
    </row>
    <row r="21" spans="1:5" ht="18.75" customHeight="1" x14ac:dyDescent="0.15">
      <c r="A21" s="111"/>
      <c r="B21" s="108" t="s">
        <v>170</v>
      </c>
      <c r="C21" s="108"/>
      <c r="D21" s="166">
        <v>729626</v>
      </c>
      <c r="E21" s="167"/>
    </row>
    <row r="22" spans="1:5" ht="18.75" customHeight="1" x14ac:dyDescent="0.15">
      <c r="A22" s="111"/>
      <c r="B22" s="108" t="s">
        <v>171</v>
      </c>
      <c r="C22" s="108"/>
      <c r="D22" s="166">
        <v>1926996</v>
      </c>
      <c r="E22" s="167"/>
    </row>
    <row r="23" spans="1:5" ht="18.75" customHeight="1" x14ac:dyDescent="0.15">
      <c r="A23" s="111"/>
      <c r="B23" s="108" t="s">
        <v>172</v>
      </c>
      <c r="C23" s="108"/>
      <c r="D23" s="166">
        <v>0</v>
      </c>
      <c r="E23" s="167"/>
    </row>
    <row r="24" spans="1:5" ht="18.75" customHeight="1" x14ac:dyDescent="0.15">
      <c r="A24" s="111"/>
      <c r="B24" s="108" t="s">
        <v>245</v>
      </c>
      <c r="C24" s="108"/>
      <c r="D24" s="166">
        <v>0</v>
      </c>
      <c r="E24" s="167"/>
    </row>
    <row r="25" spans="1:5" ht="18.75" customHeight="1" x14ac:dyDescent="0.15">
      <c r="A25" s="111"/>
      <c r="B25" s="108" t="s">
        <v>174</v>
      </c>
      <c r="C25" s="108"/>
      <c r="D25" s="166">
        <v>400349</v>
      </c>
      <c r="E25" s="167"/>
    </row>
    <row r="26" spans="1:5" ht="18.75" customHeight="1" x14ac:dyDescent="0.15">
      <c r="A26" s="111"/>
      <c r="B26" s="108" t="s">
        <v>246</v>
      </c>
      <c r="C26" s="108"/>
      <c r="D26" s="166">
        <v>5999</v>
      </c>
      <c r="E26" s="167"/>
    </row>
    <row r="27" spans="1:5" ht="18.75" customHeight="1" x14ac:dyDescent="0.15">
      <c r="A27" s="114"/>
      <c r="B27" s="115" t="s">
        <v>176</v>
      </c>
      <c r="C27" s="115"/>
      <c r="D27" s="170">
        <v>2082916</v>
      </c>
      <c r="E27" s="171"/>
    </row>
    <row r="28" spans="1:5" ht="18.75" customHeight="1" x14ac:dyDescent="0.15">
      <c r="A28" s="109"/>
      <c r="B28" s="119" t="s">
        <v>177</v>
      </c>
      <c r="C28" s="110"/>
      <c r="D28" s="168">
        <v>74418474</v>
      </c>
      <c r="E28" s="169"/>
    </row>
    <row r="29" spans="1:5" ht="18.75" customHeight="1" thickBot="1" x14ac:dyDescent="0.2">
      <c r="A29" s="120"/>
      <c r="B29" s="121" t="s">
        <v>178</v>
      </c>
      <c r="C29" s="121"/>
      <c r="D29" s="160">
        <v>6182138</v>
      </c>
      <c r="E29" s="161"/>
    </row>
    <row r="30" spans="1:5" ht="18.75" customHeight="1" thickBot="1" x14ac:dyDescent="0.2"/>
    <row r="31" spans="1:5" ht="18.75" customHeight="1" x14ac:dyDescent="0.15">
      <c r="A31" s="106"/>
      <c r="B31" s="174" t="s">
        <v>179</v>
      </c>
      <c r="C31" s="174"/>
      <c r="D31" s="175"/>
      <c r="E31" s="107"/>
    </row>
    <row r="32" spans="1:5" ht="18.75" customHeight="1" x14ac:dyDescent="0.15">
      <c r="A32" s="109"/>
      <c r="B32" s="122" t="s">
        <v>180</v>
      </c>
      <c r="C32" s="110"/>
      <c r="D32" s="172">
        <v>4742481</v>
      </c>
      <c r="E32" s="173"/>
    </row>
    <row r="33" spans="1:5" ht="18.75" customHeight="1" x14ac:dyDescent="0.15">
      <c r="A33" s="111"/>
      <c r="B33" s="112" t="s">
        <v>181</v>
      </c>
      <c r="C33" s="108"/>
      <c r="D33" s="166">
        <v>290975</v>
      </c>
      <c r="E33" s="167"/>
    </row>
    <row r="34" spans="1:5" ht="18.75" customHeight="1" x14ac:dyDescent="0.15">
      <c r="A34" s="111"/>
      <c r="B34" s="108" t="s">
        <v>247</v>
      </c>
      <c r="C34" s="108"/>
      <c r="D34" s="166">
        <v>0</v>
      </c>
      <c r="E34" s="167"/>
    </row>
    <row r="35" spans="1:5" ht="18.75" customHeight="1" x14ac:dyDescent="0.15">
      <c r="A35" s="111"/>
      <c r="B35" s="108" t="s">
        <v>248</v>
      </c>
      <c r="C35" s="108"/>
      <c r="D35" s="166">
        <v>0</v>
      </c>
      <c r="E35" s="167"/>
    </row>
    <row r="36" spans="1:5" ht="18.75" customHeight="1" x14ac:dyDescent="0.15">
      <c r="A36" s="111"/>
      <c r="B36" s="108" t="s">
        <v>249</v>
      </c>
      <c r="C36" s="108"/>
      <c r="D36" s="166">
        <v>0</v>
      </c>
      <c r="E36" s="167"/>
    </row>
    <row r="37" spans="1:5" ht="18.75" customHeight="1" x14ac:dyDescent="0.15">
      <c r="A37" s="111"/>
      <c r="B37" s="108" t="s">
        <v>250</v>
      </c>
      <c r="C37" s="108"/>
      <c r="D37" s="170">
        <v>0</v>
      </c>
      <c r="E37" s="171"/>
    </row>
    <row r="38" spans="1:5" ht="18.75" customHeight="1" x14ac:dyDescent="0.15">
      <c r="A38" s="116"/>
      <c r="B38" s="117" t="s">
        <v>165</v>
      </c>
      <c r="C38" s="123"/>
      <c r="D38" s="168">
        <v>5033456</v>
      </c>
      <c r="E38" s="169"/>
    </row>
    <row r="39" spans="1:5" ht="18.75" customHeight="1" x14ac:dyDescent="0.15">
      <c r="A39" s="109"/>
      <c r="B39" s="112" t="s">
        <v>166</v>
      </c>
      <c r="C39" s="124"/>
      <c r="D39" s="172">
        <v>963977</v>
      </c>
      <c r="E39" s="173"/>
    </row>
    <row r="40" spans="1:5" ht="18.75" customHeight="1" x14ac:dyDescent="0.15">
      <c r="A40" s="111"/>
      <c r="B40" s="108" t="s">
        <v>171</v>
      </c>
      <c r="C40" s="125"/>
      <c r="D40" s="166">
        <v>1941800</v>
      </c>
      <c r="E40" s="167"/>
    </row>
    <row r="41" spans="1:5" ht="18.75" customHeight="1" x14ac:dyDescent="0.15">
      <c r="A41" s="111"/>
      <c r="B41" s="108" t="s">
        <v>172</v>
      </c>
      <c r="C41" s="108"/>
      <c r="D41" s="166">
        <v>0</v>
      </c>
      <c r="E41" s="167"/>
    </row>
    <row r="42" spans="1:5" ht="18.75" customHeight="1" x14ac:dyDescent="0.15">
      <c r="A42" s="111"/>
      <c r="B42" s="108" t="s">
        <v>174</v>
      </c>
      <c r="C42" s="125"/>
      <c r="D42" s="166">
        <v>10000</v>
      </c>
      <c r="E42" s="167"/>
    </row>
    <row r="43" spans="1:5" ht="18.75" customHeight="1" x14ac:dyDescent="0.15">
      <c r="A43" s="111"/>
      <c r="B43" s="108" t="s">
        <v>246</v>
      </c>
      <c r="C43" s="125"/>
      <c r="D43" s="166">
        <v>7728</v>
      </c>
      <c r="E43" s="167"/>
    </row>
    <row r="44" spans="1:5" ht="18.75" customHeight="1" x14ac:dyDescent="0.15">
      <c r="A44" s="114"/>
      <c r="B44" s="115" t="s">
        <v>176</v>
      </c>
      <c r="C44" s="126"/>
      <c r="D44" s="170">
        <v>103385</v>
      </c>
      <c r="E44" s="171"/>
    </row>
    <row r="45" spans="1:5" ht="18.75" customHeight="1" x14ac:dyDescent="0.15">
      <c r="A45" s="116"/>
      <c r="B45" s="117" t="s">
        <v>177</v>
      </c>
      <c r="C45" s="123"/>
      <c r="D45" s="168">
        <v>3026890</v>
      </c>
      <c r="E45" s="169"/>
    </row>
    <row r="46" spans="1:5" ht="18.75" customHeight="1" thickBot="1" x14ac:dyDescent="0.2">
      <c r="A46" s="120"/>
      <c r="B46" s="121" t="s">
        <v>182</v>
      </c>
      <c r="C46" s="127"/>
      <c r="D46" s="160">
        <v>-2006566</v>
      </c>
      <c r="E46" s="161"/>
    </row>
    <row r="47" spans="1:5" ht="18.75" customHeight="1" thickBot="1" x14ac:dyDescent="0.2"/>
    <row r="48" spans="1:5" ht="18.75" customHeight="1" x14ac:dyDescent="0.15">
      <c r="A48" s="106"/>
      <c r="B48" s="174" t="s">
        <v>183</v>
      </c>
      <c r="C48" s="174"/>
      <c r="D48" s="175"/>
      <c r="E48" s="107"/>
    </row>
    <row r="49" spans="1:5" ht="18.75" customHeight="1" x14ac:dyDescent="0.15">
      <c r="A49" s="109"/>
      <c r="B49" s="110" t="s">
        <v>184</v>
      </c>
      <c r="C49" s="110"/>
      <c r="D49" s="172">
        <v>0</v>
      </c>
      <c r="E49" s="173"/>
    </row>
    <row r="50" spans="1:5" ht="18.75" customHeight="1" x14ac:dyDescent="0.15">
      <c r="A50" s="111"/>
      <c r="B50" s="108" t="s">
        <v>185</v>
      </c>
      <c r="C50" s="108"/>
      <c r="D50" s="166">
        <v>140000</v>
      </c>
      <c r="E50" s="167"/>
    </row>
    <row r="51" spans="1:5" ht="18.75" customHeight="1" x14ac:dyDescent="0.15">
      <c r="A51" s="111"/>
      <c r="B51" s="108" t="s">
        <v>186</v>
      </c>
      <c r="C51" s="108"/>
      <c r="D51" s="166">
        <v>377773</v>
      </c>
      <c r="E51" s="167"/>
    </row>
    <row r="52" spans="1:5" ht="18.75" customHeight="1" x14ac:dyDescent="0.15">
      <c r="A52" s="111"/>
      <c r="B52" s="112" t="s">
        <v>187</v>
      </c>
      <c r="C52" s="108"/>
      <c r="D52" s="166">
        <v>85</v>
      </c>
      <c r="E52" s="167"/>
    </row>
    <row r="53" spans="1:5" ht="18.75" customHeight="1" x14ac:dyDescent="0.15">
      <c r="A53" s="111"/>
      <c r="B53" s="108" t="s">
        <v>188</v>
      </c>
      <c r="C53" s="108"/>
      <c r="D53" s="166">
        <v>3949394</v>
      </c>
      <c r="E53" s="167"/>
    </row>
    <row r="54" spans="1:5" ht="18.75" customHeight="1" x14ac:dyDescent="0.15">
      <c r="A54" s="111"/>
      <c r="B54" s="108" t="s">
        <v>189</v>
      </c>
      <c r="C54" s="108"/>
      <c r="D54" s="166">
        <v>154310</v>
      </c>
      <c r="E54" s="167"/>
    </row>
    <row r="55" spans="1:5" ht="18.75" customHeight="1" x14ac:dyDescent="0.15">
      <c r="A55" s="111"/>
      <c r="B55" s="108" t="s">
        <v>190</v>
      </c>
      <c r="C55" s="108"/>
      <c r="D55" s="166">
        <v>0</v>
      </c>
      <c r="E55" s="167"/>
    </row>
    <row r="56" spans="1:5" ht="18.75" customHeight="1" x14ac:dyDescent="0.15">
      <c r="A56" s="111"/>
      <c r="B56" s="108" t="s">
        <v>191</v>
      </c>
      <c r="C56" s="108"/>
      <c r="D56" s="166">
        <v>0</v>
      </c>
      <c r="E56" s="167"/>
    </row>
    <row r="57" spans="1:5" ht="18.75" customHeight="1" x14ac:dyDescent="0.15">
      <c r="A57" s="114"/>
      <c r="B57" s="108" t="s">
        <v>164</v>
      </c>
      <c r="C57" s="115"/>
      <c r="D57" s="170">
        <v>12102</v>
      </c>
      <c r="E57" s="171"/>
    </row>
    <row r="58" spans="1:5" ht="18.75" customHeight="1" x14ac:dyDescent="0.15">
      <c r="A58" s="116"/>
      <c r="B58" s="117" t="s">
        <v>165</v>
      </c>
      <c r="C58" s="118"/>
      <c r="D58" s="168">
        <v>4633664</v>
      </c>
      <c r="E58" s="169"/>
    </row>
    <row r="59" spans="1:5" ht="18.75" customHeight="1" x14ac:dyDescent="0.15">
      <c r="A59" s="109"/>
      <c r="B59" s="112" t="s">
        <v>166</v>
      </c>
      <c r="C59" s="124"/>
      <c r="D59" s="172">
        <v>79698</v>
      </c>
      <c r="E59" s="173"/>
    </row>
    <row r="60" spans="1:5" ht="18.75" customHeight="1" x14ac:dyDescent="0.15">
      <c r="A60" s="111"/>
      <c r="B60" s="108" t="s">
        <v>192</v>
      </c>
      <c r="C60" s="125"/>
      <c r="D60" s="166">
        <v>440000</v>
      </c>
      <c r="E60" s="167"/>
    </row>
    <row r="61" spans="1:5" ht="18.75" customHeight="1" x14ac:dyDescent="0.15">
      <c r="A61" s="111"/>
      <c r="B61" s="108" t="s">
        <v>174</v>
      </c>
      <c r="C61" s="125"/>
      <c r="D61" s="166">
        <v>0</v>
      </c>
      <c r="E61" s="167"/>
    </row>
    <row r="62" spans="1:5" ht="18.75" customHeight="1" x14ac:dyDescent="0.15">
      <c r="A62" s="111"/>
      <c r="B62" s="108" t="s">
        <v>171</v>
      </c>
      <c r="C62" s="125"/>
      <c r="D62" s="166">
        <v>0</v>
      </c>
      <c r="E62" s="167"/>
    </row>
    <row r="63" spans="1:5" ht="18.75" customHeight="1" x14ac:dyDescent="0.15">
      <c r="A63" s="111"/>
      <c r="B63" s="108" t="s">
        <v>172</v>
      </c>
      <c r="C63" s="108"/>
      <c r="D63" s="166">
        <v>115463</v>
      </c>
      <c r="E63" s="167"/>
    </row>
    <row r="64" spans="1:5" ht="18.75" customHeight="1" x14ac:dyDescent="0.15">
      <c r="A64" s="111"/>
      <c r="B64" s="108" t="s">
        <v>251</v>
      </c>
      <c r="C64" s="125"/>
      <c r="D64" s="166">
        <v>2819</v>
      </c>
      <c r="E64" s="167"/>
    </row>
    <row r="65" spans="1:5" ht="18.75" customHeight="1" x14ac:dyDescent="0.15">
      <c r="A65" s="111"/>
      <c r="B65" s="108" t="s">
        <v>194</v>
      </c>
      <c r="C65" s="125"/>
      <c r="D65" s="166">
        <v>0</v>
      </c>
      <c r="E65" s="167"/>
    </row>
    <row r="66" spans="1:5" ht="18.75" customHeight="1" x14ac:dyDescent="0.15">
      <c r="A66" s="114"/>
      <c r="B66" s="115" t="s">
        <v>176</v>
      </c>
      <c r="C66" s="126"/>
      <c r="D66" s="170">
        <v>20557</v>
      </c>
      <c r="E66" s="171"/>
    </row>
    <row r="67" spans="1:5" ht="18.75" customHeight="1" x14ac:dyDescent="0.15">
      <c r="A67" s="116"/>
      <c r="B67" s="117" t="s">
        <v>177</v>
      </c>
      <c r="C67" s="123"/>
      <c r="D67" s="168">
        <v>658537</v>
      </c>
      <c r="E67" s="169"/>
    </row>
    <row r="68" spans="1:5" ht="18.75" customHeight="1" thickBot="1" x14ac:dyDescent="0.2">
      <c r="A68" s="120"/>
      <c r="B68" s="121" t="s">
        <v>195</v>
      </c>
      <c r="C68" s="127"/>
      <c r="D68" s="160">
        <v>-3975127</v>
      </c>
      <c r="E68" s="161"/>
    </row>
    <row r="69" spans="1:5" ht="18.75" customHeight="1" thickBot="1" x14ac:dyDescent="0.2"/>
    <row r="70" spans="1:5" ht="18.75" customHeight="1" thickBot="1" x14ac:dyDescent="0.2">
      <c r="A70" s="129"/>
      <c r="B70" s="130" t="s">
        <v>252</v>
      </c>
      <c r="C70" s="131"/>
      <c r="D70" s="162">
        <v>0</v>
      </c>
      <c r="E70" s="163"/>
    </row>
    <row r="71" spans="1:5" ht="18.75" customHeight="1" x14ac:dyDescent="0.15">
      <c r="A71" s="106"/>
      <c r="B71" s="132" t="s">
        <v>197</v>
      </c>
      <c r="C71" s="132"/>
      <c r="D71" s="164">
        <v>200445</v>
      </c>
      <c r="E71" s="165"/>
    </row>
    <row r="72" spans="1:5" ht="18.75" customHeight="1" x14ac:dyDescent="0.15">
      <c r="A72" s="116"/>
      <c r="B72" s="118" t="s">
        <v>198</v>
      </c>
      <c r="C72" s="118"/>
      <c r="D72" s="168">
        <v>7301157</v>
      </c>
      <c r="E72" s="169"/>
    </row>
    <row r="73" spans="1:5" ht="18.75" customHeight="1" thickBot="1" x14ac:dyDescent="0.2">
      <c r="A73" s="111"/>
      <c r="B73" s="108" t="s">
        <v>253</v>
      </c>
      <c r="C73" s="108"/>
      <c r="D73" s="160">
        <v>1301</v>
      </c>
      <c r="E73" s="177"/>
    </row>
    <row r="74" spans="1:5" ht="18.75" customHeight="1" thickBot="1" x14ac:dyDescent="0.2">
      <c r="A74" s="129"/>
      <c r="B74" s="131" t="s">
        <v>199</v>
      </c>
      <c r="C74" s="133"/>
      <c r="D74" s="162">
        <v>7502903</v>
      </c>
      <c r="E74" s="163"/>
    </row>
    <row r="76" spans="1:5" s="134" customFormat="1" ht="18.75" hidden="1" customHeight="1" x14ac:dyDescent="0.15">
      <c r="A76" s="135" t="s">
        <v>200</v>
      </c>
      <c r="B76" s="137"/>
      <c r="D76" s="136"/>
      <c r="E76" s="136"/>
    </row>
    <row r="77" spans="1:5" s="134" customFormat="1" ht="18.75" hidden="1" customHeight="1" x14ac:dyDescent="0.15">
      <c r="A77" s="137" t="s">
        <v>254</v>
      </c>
      <c r="B77" s="137"/>
      <c r="D77" s="136"/>
      <c r="E77" s="136"/>
    </row>
  </sheetData>
  <sheetProtection password="ACD1" sheet="1" objects="1" scenarios="1"/>
  <mergeCells count="70">
    <mergeCell ref="D13:E13"/>
    <mergeCell ref="A1:E1"/>
    <mergeCell ref="A2:E2"/>
    <mergeCell ref="A3:E3"/>
    <mergeCell ref="B5:D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8:E38"/>
    <mergeCell ref="D26:E26"/>
    <mergeCell ref="D27:E27"/>
    <mergeCell ref="D28:E28"/>
    <mergeCell ref="D29:E29"/>
    <mergeCell ref="B31:D31"/>
    <mergeCell ref="D32:E32"/>
    <mergeCell ref="D33:E33"/>
    <mergeCell ref="D34:E34"/>
    <mergeCell ref="D35:E35"/>
    <mergeCell ref="D36:E36"/>
    <mergeCell ref="D37:E37"/>
    <mergeCell ref="D51:E51"/>
    <mergeCell ref="D39:E39"/>
    <mergeCell ref="D40:E40"/>
    <mergeCell ref="D41:E41"/>
    <mergeCell ref="D42:E42"/>
    <mergeCell ref="D43:E43"/>
    <mergeCell ref="D44:E44"/>
    <mergeCell ref="D45:E45"/>
    <mergeCell ref="D46:E46"/>
    <mergeCell ref="B48:D48"/>
    <mergeCell ref="D49:E49"/>
    <mergeCell ref="D50:E50"/>
    <mergeCell ref="D63:E63"/>
    <mergeCell ref="D52:E52"/>
    <mergeCell ref="D53:E53"/>
    <mergeCell ref="D54:E54"/>
    <mergeCell ref="D55:E55"/>
    <mergeCell ref="D56:E56"/>
    <mergeCell ref="D57:E57"/>
    <mergeCell ref="D58:E58"/>
    <mergeCell ref="D59:E59"/>
    <mergeCell ref="D60:E60"/>
    <mergeCell ref="D61:E61"/>
    <mergeCell ref="D62:E62"/>
    <mergeCell ref="D71:E71"/>
    <mergeCell ref="D72:E72"/>
    <mergeCell ref="D73:E73"/>
    <mergeCell ref="D74:E74"/>
    <mergeCell ref="D64:E64"/>
    <mergeCell ref="D65:E65"/>
    <mergeCell ref="D66:E66"/>
    <mergeCell ref="D67:E67"/>
    <mergeCell ref="D68:E68"/>
    <mergeCell ref="D70:E70"/>
  </mergeCells>
  <phoneticPr fontId="4"/>
  <printOptions horizontalCentered="1" gridLinesSet="0"/>
  <pageMargins left="0.62992125984251968" right="0.55118110236220474" top="0.72" bottom="0.51181102362204722" header="0.59055118110236227" footer="0.39370078740157483"/>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３－１</vt:lpstr>
      <vt:lpstr>3－２</vt:lpstr>
      <vt:lpstr>３－３</vt:lpstr>
      <vt:lpstr>３－４</vt:lpstr>
      <vt:lpstr>４－１</vt:lpstr>
      <vt:lpstr>４－２</vt:lpstr>
      <vt:lpstr>４－３</vt:lpstr>
      <vt:lpstr>４－４</vt:lpstr>
      <vt:lpstr>'3－２'!Print_Area</vt:lpstr>
      <vt:lpstr>'３－３'!Print_Area</vt:lpstr>
      <vt:lpstr>'４－１'!Print_Area</vt:lpstr>
      <vt:lpstr>'４－２'!Print_Area</vt:lpstr>
      <vt:lpstr>'４－３'!Print_Area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IRWS2109 HP ProBook 4530s/CT Notebook PC</dc:creator>
  <cp:lastModifiedBy> </cp:lastModifiedBy>
  <cp:lastPrinted>2014-09-09T00:28:13Z</cp:lastPrinted>
  <dcterms:created xsi:type="dcterms:W3CDTF">2014-09-08T05:55:44Z</dcterms:created>
  <dcterms:modified xsi:type="dcterms:W3CDTF">2014-09-09T00:29:36Z</dcterms:modified>
</cp:coreProperties>
</file>