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企画部\50財政課\100予算担当\■公会計関係■\★統一基準による地方公会計★\令和５年度（R4年度決算）\03財務書類等作成\06公表物\02 ホームページ公表用\"/>
    </mc:Choice>
  </mc:AlternateContent>
  <xr:revisionPtr revIDLastSave="0" documentId="13_ncr:1_{1E9C439B-4B3F-4029-A1FE-4AC9607C57EA}" xr6:coauthVersionLast="47" xr6:coauthVersionMax="47" xr10:uidLastSave="{00000000-0000-0000-0000-000000000000}"/>
  <bookViews>
    <workbookView xWindow="-24120" yWindow="-120" windowWidth="24240" windowHeight="13140" tabRatio="891" xr2:uid="{00000000-000D-0000-FFFF-FFFF00000000}"/>
  </bookViews>
  <sheets>
    <sheet name="【一般会計等】有形固定資産" sheetId="7" r:id="rId1"/>
    <sheet name="【一般会計等】増減の明細" sheetId="54" r:id="rId2"/>
    <sheet name="【一般会計等】基金" sheetId="9" r:id="rId3"/>
    <sheet name="【一般会計等】未収金及び長期延滞債権" sheetId="37" r:id="rId4"/>
    <sheet name="【一般会計等】地方債（借入先別）" sheetId="50" r:id="rId5"/>
    <sheet name="【一般会計等】地方債（利率別など）" sheetId="32" r:id="rId6"/>
    <sheet name="【一般会計等】引当金" sheetId="14" r:id="rId7"/>
    <sheet name="【一般会計等】補助金" sheetId="67" r:id="rId8"/>
    <sheet name="【一般会計等】財源明細" sheetId="24" r:id="rId9"/>
    <sheet name="【一般会計等】財源情報明細" sheetId="25" r:id="rId10"/>
    <sheet name="【一般会計等】資金明細" sheetId="18" r:id="rId11"/>
  </sheets>
  <externalReferences>
    <externalReference r:id="rId12"/>
  </externalReferences>
  <definedNames>
    <definedName name="AS2DocOpenMode" hidden="1">"AS2DocumentEdit"</definedName>
    <definedName name="_xlnm.Print_Area" localSheetId="6">【一般会計等】引当金!$A$1:$H$12</definedName>
    <definedName name="_xlnm.Print_Area" localSheetId="2">【一般会計等】基金!$B$1:$M$23</definedName>
    <definedName name="_xlnm.Print_Area" localSheetId="9">【一般会計等】財源情報明細!$B$1:$I$13</definedName>
    <definedName name="_xlnm.Print_Area" localSheetId="8">【一般会計等】財源明細!$A$1:$F$29</definedName>
    <definedName name="_xlnm.Print_Area" localSheetId="10">【一般会計等】資金明細!$A$1:$D$12</definedName>
    <definedName name="_xlnm.Print_Area" localSheetId="1">【一般会計等】増減の明細!$B$1:$N$31</definedName>
    <definedName name="_xlnm.Print_Area" localSheetId="4">'【一般会計等】地方債（借入先別）'!$A$1:$M$21</definedName>
    <definedName name="_xlnm.Print_Area" localSheetId="5">'【一般会計等】地方債（利率別など）'!$A$1:$L$19</definedName>
    <definedName name="_xlnm.Print_Area" localSheetId="7">【一般会計等】補助金!$A$1:$J$27</definedName>
    <definedName name="_xlnm.Print_Area" localSheetId="3">【一般会計等】未収金及び長期延滞債権!$A$1:$J$46</definedName>
    <definedName name="_xlnm.Print_Area" localSheetId="0">【一般会計等】有形固定資産!$A$1:$S$52</definedName>
    <definedName name="X01Y01_21">#REF!</definedName>
    <definedName name="X01Y01_22">#REF!</definedName>
    <definedName name="X01Y01_23">#REF!</definedName>
    <definedName name="X01Y01_27">#REF!</definedName>
    <definedName name="X01Y01_28">#REF!</definedName>
    <definedName name="X01Y01_29">#REF!</definedName>
    <definedName name="X01Y01_30">#REF!</definedName>
    <definedName name="X01Y01_32">#REF!</definedName>
    <definedName name="X01Y01_37">#REF!</definedName>
    <definedName name="X01Y01_40">#REF!</definedName>
    <definedName name="X01Y01_46">#REF!</definedName>
    <definedName name="X01Y01_70">#REF!</definedName>
    <definedName name="X01Y01_71">#REF!</definedName>
    <definedName name="X01Y01_72">#REF!</definedName>
    <definedName name="X01Y01_73">#REF!</definedName>
    <definedName name="X01Y01_93">#REF!</definedName>
    <definedName name="X01Y01_96">#REF!</definedName>
    <definedName name="X01Y02_21">#REF!</definedName>
    <definedName name="X01Y02_22">#REF!</definedName>
    <definedName name="X01Y02_23">#REF!</definedName>
    <definedName name="X01Y02_27">#REF!</definedName>
    <definedName name="X01Y02_28">#REF!</definedName>
    <definedName name="X01Y02_29">#REF!</definedName>
    <definedName name="X01Y02_30">#REF!</definedName>
    <definedName name="X01Y02_32">#REF!</definedName>
    <definedName name="X01Y02_37">#REF!</definedName>
    <definedName name="X01Y02_40">#REF!</definedName>
    <definedName name="X01Y02_46">#REF!</definedName>
    <definedName name="X01Y02_70">#REF!</definedName>
    <definedName name="X01Y02_71">#REF!</definedName>
    <definedName name="X01Y02_72">#REF!</definedName>
    <definedName name="X01Y02_73">#REF!</definedName>
    <definedName name="X01Y02_96">#REF!</definedName>
    <definedName name="X01Y03_21">#REF!</definedName>
    <definedName name="X01Y03_22">#REF!</definedName>
    <definedName name="X01Y03_23">#REF!</definedName>
    <definedName name="X01Y03_27">#REF!</definedName>
    <definedName name="X01Y03_28">#REF!</definedName>
    <definedName name="X01Y03_29">#REF!</definedName>
    <definedName name="X01Y03_30">#REF!</definedName>
    <definedName name="X01Y03_32">#REF!</definedName>
    <definedName name="X01Y03_37">#REF!</definedName>
    <definedName name="X01Y03_40">#REF!</definedName>
    <definedName name="X01Y03_46">#REF!</definedName>
    <definedName name="X01Y03_70">#REF!</definedName>
    <definedName name="X01Y03_71">#REF!</definedName>
    <definedName name="X01Y03_72">#REF!</definedName>
    <definedName name="X01Y03_73">#REF!</definedName>
    <definedName name="X01Y03_96">#REF!</definedName>
    <definedName name="X01Y04_21">#REF!</definedName>
    <definedName name="X01Y04_22">#REF!</definedName>
    <definedName name="X01Y04_23">#REF!</definedName>
    <definedName name="X01Y04_27">#REF!</definedName>
    <definedName name="X01Y04_28">#REF!</definedName>
    <definedName name="X01Y04_29">#REF!</definedName>
    <definedName name="X01Y04_30">#REF!</definedName>
    <definedName name="X01Y04_32">#REF!</definedName>
    <definedName name="X01Y04_37">#REF!</definedName>
    <definedName name="X01Y04_40">#REF!</definedName>
    <definedName name="X01Y04_46">#REF!</definedName>
    <definedName name="X01Y04_70">#REF!</definedName>
    <definedName name="X01Y04_71">#REF!</definedName>
    <definedName name="X01Y04_72">#REF!</definedName>
    <definedName name="X01Y04_73">#REF!</definedName>
    <definedName name="X01Y04_96">#REF!</definedName>
    <definedName name="X01Y05_21">#REF!</definedName>
    <definedName name="X01Y05_22">#REF!</definedName>
    <definedName name="X01Y05_23">#REF!</definedName>
    <definedName name="X01Y05_27">#REF!</definedName>
    <definedName name="X01Y05_28">#REF!</definedName>
    <definedName name="X01Y05_29">#REF!</definedName>
    <definedName name="X01Y05_30">#REF!</definedName>
    <definedName name="X01Y05_32">#REF!</definedName>
    <definedName name="X01Y05_37">#REF!</definedName>
    <definedName name="X01Y05_40">#REF!</definedName>
    <definedName name="X01Y05_46">#REF!</definedName>
    <definedName name="X01Y05_70">#REF!</definedName>
    <definedName name="X01Y05_71">#REF!</definedName>
    <definedName name="X01Y05_72">#REF!</definedName>
    <definedName name="X01Y05_73">#REF!</definedName>
    <definedName name="X01Y05_96">#REF!</definedName>
    <definedName name="X01Y06_21">#REF!</definedName>
    <definedName name="X01Y06_22">#REF!</definedName>
    <definedName name="X01Y06_23">#REF!</definedName>
    <definedName name="X01Y06_27">#REF!</definedName>
    <definedName name="X01Y06_28">#REF!</definedName>
    <definedName name="X01Y06_29">#REF!</definedName>
    <definedName name="X01Y06_30">#REF!</definedName>
    <definedName name="X01Y06_32">#REF!</definedName>
    <definedName name="X01Y06_37">#REF!</definedName>
    <definedName name="X01Y06_40">#REF!</definedName>
    <definedName name="X01Y06_46">#REF!</definedName>
    <definedName name="X01Y06_71">#REF!</definedName>
    <definedName name="X01Y06_72">#REF!</definedName>
    <definedName name="X01Y06_73">#REF!</definedName>
    <definedName name="X01Y06_96">#REF!</definedName>
    <definedName name="X01Y07_21">#REF!</definedName>
    <definedName name="X01Y07_22">#REF!</definedName>
    <definedName name="X01Y07_23">#REF!</definedName>
    <definedName name="X01Y07_27">#REF!</definedName>
    <definedName name="X01Y07_28">#REF!</definedName>
    <definedName name="X01Y07_29">#REF!</definedName>
    <definedName name="X01Y07_30">#REF!</definedName>
    <definedName name="X01Y07_37">#REF!</definedName>
    <definedName name="X01Y07_40">#REF!</definedName>
    <definedName name="X01Y07_46">#REF!</definedName>
    <definedName name="X01Y07_71">#REF!</definedName>
    <definedName name="X01Y07_72">#REF!</definedName>
    <definedName name="X01Y07_73">#REF!</definedName>
    <definedName name="X01Y07_96">#REF!</definedName>
    <definedName name="X01Y08_21">#REF!</definedName>
    <definedName name="X01Y08_22">#REF!</definedName>
    <definedName name="X01Y08_27">#REF!</definedName>
    <definedName name="X01Y08_28">#REF!</definedName>
    <definedName name="X01Y08_30">#REF!</definedName>
    <definedName name="X01Y08_36">'[1]36表'!$R$14</definedName>
    <definedName name="X01Y08_37">#REF!</definedName>
    <definedName name="X01Y08_40">#REF!</definedName>
    <definedName name="X01Y08_46">#REF!</definedName>
    <definedName name="X01Y08_71">#REF!</definedName>
    <definedName name="X01Y08_72">#REF!</definedName>
    <definedName name="X01Y08_73">#REF!</definedName>
    <definedName name="X01Y09_21">#REF!</definedName>
    <definedName name="X01Y09_22">#REF!</definedName>
    <definedName name="X01Y09_27">#REF!</definedName>
    <definedName name="X01Y09_28">#REF!</definedName>
    <definedName name="X01Y09_30">#REF!</definedName>
    <definedName name="X01Y09_37">#REF!</definedName>
    <definedName name="X01Y09_40">#REF!</definedName>
    <definedName name="X01Y09_46">#REF!</definedName>
    <definedName name="X01Y09_71">#REF!</definedName>
    <definedName name="X01Y09_72">#REF!</definedName>
    <definedName name="X01Y09_73">#REF!</definedName>
    <definedName name="X01Y10_21">#REF!</definedName>
    <definedName name="X01Y10_22">#REF!</definedName>
    <definedName name="X01Y10_27">#REF!</definedName>
    <definedName name="X01Y10_28">#REF!</definedName>
    <definedName name="X01Y10_30">#REF!</definedName>
    <definedName name="X01Y10_37">#REF!</definedName>
    <definedName name="X01Y10_40">#REF!</definedName>
    <definedName name="X01Y10_46">#REF!</definedName>
    <definedName name="X01Y10_71">#REF!</definedName>
    <definedName name="X01Y10_72">#REF!</definedName>
    <definedName name="X01Y10_73">#REF!</definedName>
    <definedName name="X01Y11_21">#REF!</definedName>
    <definedName name="X01Y11_22">#REF!</definedName>
    <definedName name="X01Y11_27">#REF!</definedName>
    <definedName name="X01Y11_28">#REF!</definedName>
    <definedName name="X01Y11_30">#REF!</definedName>
    <definedName name="X01Y11_37">#REF!</definedName>
    <definedName name="X01Y11_40">#REF!</definedName>
    <definedName name="X01Y12_21">#REF!</definedName>
    <definedName name="X01Y12_28">#REF!</definedName>
    <definedName name="X01Y12_37">#REF!</definedName>
    <definedName name="X01Y12_40">#REF!</definedName>
    <definedName name="X01Y13_21">#REF!</definedName>
    <definedName name="X01Y13_28">#REF!</definedName>
    <definedName name="X01Y13_37">#REF!</definedName>
    <definedName name="X01Y14_28">#REF!</definedName>
    <definedName name="X01Y14_37">#REF!</definedName>
    <definedName name="X01Y15_28">#REF!</definedName>
    <definedName name="X01Y15_37">#REF!</definedName>
    <definedName name="X01Y16_28">#REF!</definedName>
    <definedName name="X01Y16_37">#REF!</definedName>
    <definedName name="X01Y17_28">#REF!</definedName>
    <definedName name="X01Y17_37">#REF!</definedName>
    <definedName name="X01Y18_28">#REF!</definedName>
    <definedName name="X01Y18_37">#REF!</definedName>
    <definedName name="X01Y19_28">#REF!</definedName>
    <definedName name="X01Y19_37">#REF!</definedName>
    <definedName name="X01Y20_28">#REF!</definedName>
    <definedName name="X02Y01_21">#REF!</definedName>
    <definedName name="X02Y01_22">#REF!</definedName>
    <definedName name="X02Y01_23">#REF!</definedName>
    <definedName name="X02Y01_27">#REF!</definedName>
    <definedName name="X02Y01_28">#REF!</definedName>
    <definedName name="X02Y01_29">#REF!</definedName>
    <definedName name="X02Y01_30">#REF!</definedName>
    <definedName name="X02Y01_32">#REF!</definedName>
    <definedName name="X02Y01_37">#REF!</definedName>
    <definedName name="X02Y01_40">#REF!</definedName>
    <definedName name="X02Y01_46">#REF!</definedName>
    <definedName name="X02Y01_70">#REF!</definedName>
    <definedName name="X02Y01_71">#REF!</definedName>
    <definedName name="X02Y01_72">#REF!</definedName>
    <definedName name="X02Y01_73">#REF!</definedName>
    <definedName name="X02Y01_93">#REF!</definedName>
    <definedName name="X02Y01_96">#REF!</definedName>
    <definedName name="X02Y02_21">#REF!</definedName>
    <definedName name="X02Y02_22">#REF!</definedName>
    <definedName name="X02Y02_23">#REF!</definedName>
    <definedName name="X02Y02_27">#REF!</definedName>
    <definedName name="X02Y02_28">#REF!</definedName>
    <definedName name="X02Y02_29">#REF!</definedName>
    <definedName name="X02Y02_30">#REF!</definedName>
    <definedName name="X02Y02_32">#REF!</definedName>
    <definedName name="X02Y02_37">#REF!</definedName>
    <definedName name="X02Y02_40">#REF!</definedName>
    <definedName name="X02Y02_46">#REF!</definedName>
    <definedName name="X02Y02_70">#REF!</definedName>
    <definedName name="X02Y02_71">#REF!</definedName>
    <definedName name="X02Y02_72">#REF!</definedName>
    <definedName name="X02Y02_73">#REF!</definedName>
    <definedName name="X02Y02_93">#REF!</definedName>
    <definedName name="X02Y02_96">#REF!</definedName>
    <definedName name="X02Y03_21">#REF!</definedName>
    <definedName name="X02Y03_22">#REF!</definedName>
    <definedName name="X02Y03_23">#REF!</definedName>
    <definedName name="X02Y03_27">#REF!</definedName>
    <definedName name="X02Y03_28">#REF!</definedName>
    <definedName name="X02Y03_29">#REF!</definedName>
    <definedName name="X02Y03_30">#REF!</definedName>
    <definedName name="X02Y03_32">#REF!</definedName>
    <definedName name="X02Y03_37">#REF!</definedName>
    <definedName name="X02Y03_40">#REF!</definedName>
    <definedName name="X02Y03_46">#REF!</definedName>
    <definedName name="X02Y03_70">#REF!</definedName>
    <definedName name="X02Y03_71">#REF!</definedName>
    <definedName name="X02Y03_72">#REF!</definedName>
    <definedName name="X02Y03_73">#REF!</definedName>
    <definedName name="X02Y03_93">#REF!</definedName>
    <definedName name="X02Y03_96">#REF!</definedName>
    <definedName name="X02Y04_21">#REF!</definedName>
    <definedName name="X02Y04_22">#REF!</definedName>
    <definedName name="X02Y04_23">#REF!</definedName>
    <definedName name="X02Y04_27">#REF!</definedName>
    <definedName name="X02Y04_28">#REF!</definedName>
    <definedName name="X02Y04_29">#REF!</definedName>
    <definedName name="X02Y04_30">#REF!</definedName>
    <definedName name="X02Y04_32">#REF!</definedName>
    <definedName name="X02Y04_37">#REF!</definedName>
    <definedName name="X02Y04_40">#REF!</definedName>
    <definedName name="X02Y04_46">#REF!</definedName>
    <definedName name="X02Y04_70">#REF!</definedName>
    <definedName name="X02Y04_71">#REF!</definedName>
    <definedName name="X02Y04_72">#REF!</definedName>
    <definedName name="X02Y04_73">#REF!</definedName>
    <definedName name="X02Y04_93">#REF!</definedName>
    <definedName name="X02Y04_96">#REF!</definedName>
    <definedName name="X02Y05_21">#REF!</definedName>
    <definedName name="X02Y05_22">#REF!</definedName>
    <definedName name="X02Y05_23">#REF!</definedName>
    <definedName name="X02Y05_27">#REF!</definedName>
    <definedName name="X02Y05_28">#REF!</definedName>
    <definedName name="X02Y05_29">#REF!</definedName>
    <definedName name="X02Y05_30">#REF!</definedName>
    <definedName name="X02Y05_32">#REF!</definedName>
    <definedName name="X02Y05_37">#REF!</definedName>
    <definedName name="X02Y05_40">#REF!</definedName>
    <definedName name="X02Y05_46">#REF!</definedName>
    <definedName name="X02Y05_70">#REF!</definedName>
    <definedName name="X02Y05_71">#REF!</definedName>
    <definedName name="X02Y05_72">#REF!</definedName>
    <definedName name="X02Y05_73">#REF!</definedName>
    <definedName name="X02Y05_93">#REF!</definedName>
    <definedName name="X02Y05_96">#REF!</definedName>
    <definedName name="X02Y06_21">#REF!</definedName>
    <definedName name="X02Y06_22">#REF!</definedName>
    <definedName name="X02Y06_23">#REF!</definedName>
    <definedName name="X02Y06_27">#REF!</definedName>
    <definedName name="X02Y06_28">#REF!</definedName>
    <definedName name="X02Y06_29">#REF!</definedName>
    <definedName name="X02Y06_30">#REF!</definedName>
    <definedName name="X02Y06_32">#REF!</definedName>
    <definedName name="X02Y06_37">#REF!</definedName>
    <definedName name="X02Y06_40">#REF!</definedName>
    <definedName name="X02Y06_46">#REF!</definedName>
    <definedName name="X02Y06_71">#REF!</definedName>
    <definedName name="X02Y06_72">#REF!</definedName>
    <definedName name="X02Y06_73">#REF!</definedName>
    <definedName name="X02Y06_93">#REF!</definedName>
    <definedName name="X02Y06_96">#REF!</definedName>
    <definedName name="X02Y07_21">#REF!</definedName>
    <definedName name="X02Y07_22">#REF!</definedName>
    <definedName name="X02Y07_23">#REF!</definedName>
    <definedName name="X02Y07_27">#REF!</definedName>
    <definedName name="X02Y07_28">#REF!</definedName>
    <definedName name="X02Y07_29">#REF!</definedName>
    <definedName name="X02Y07_30">#REF!</definedName>
    <definedName name="X02Y07_37">#REF!</definedName>
    <definedName name="X02Y07_40">#REF!</definedName>
    <definedName name="X02Y07_46">#REF!</definedName>
    <definedName name="X02Y07_71">#REF!</definedName>
    <definedName name="X02Y07_72">#REF!</definedName>
    <definedName name="X02Y07_73">#REF!</definedName>
    <definedName name="X02Y07_93">#REF!</definedName>
    <definedName name="X02Y07_96">#REF!</definedName>
    <definedName name="X02Y08_21">#REF!</definedName>
    <definedName name="X02Y08_22">#REF!</definedName>
    <definedName name="X02Y08_27">#REF!</definedName>
    <definedName name="X02Y08_28">#REF!</definedName>
    <definedName name="X02Y08_30">#REF!</definedName>
    <definedName name="X02Y08_37">#REF!</definedName>
    <definedName name="X02Y08_40">#REF!</definedName>
    <definedName name="X02Y08_46">#REF!</definedName>
    <definedName name="X02Y08_71">#REF!</definedName>
    <definedName name="X02Y08_72">#REF!</definedName>
    <definedName name="X02Y08_73">#REF!</definedName>
    <definedName name="X02Y08_93">#REF!</definedName>
    <definedName name="X02Y09_21">#REF!</definedName>
    <definedName name="X02Y09_22">#REF!</definedName>
    <definedName name="X02Y09_27">#REF!</definedName>
    <definedName name="X02Y09_28">#REF!</definedName>
    <definedName name="X02Y09_30">#REF!</definedName>
    <definedName name="X02Y09_37">#REF!</definedName>
    <definedName name="X02Y09_40">#REF!</definedName>
    <definedName name="X02Y09_46">#REF!</definedName>
    <definedName name="X02Y09_71">#REF!</definedName>
    <definedName name="X02Y09_72">#REF!</definedName>
    <definedName name="X02Y09_73">#REF!</definedName>
    <definedName name="X02Y09_93">#REF!</definedName>
    <definedName name="X02Y10_21">#REF!</definedName>
    <definedName name="X02Y10_22">#REF!</definedName>
    <definedName name="X02Y10_27">#REF!</definedName>
    <definedName name="X02Y10_28">#REF!</definedName>
    <definedName name="X02Y10_30">#REF!</definedName>
    <definedName name="X02Y10_37">#REF!</definedName>
    <definedName name="X02Y10_40">#REF!</definedName>
    <definedName name="X02Y10_46">#REF!</definedName>
    <definedName name="X02Y10_71">#REF!</definedName>
    <definedName name="X02Y10_72">#REF!</definedName>
    <definedName name="X02Y10_73">#REF!</definedName>
    <definedName name="X02Y10_93">#REF!</definedName>
    <definedName name="X02Y11_21">#REF!</definedName>
    <definedName name="X02Y11_22">#REF!</definedName>
    <definedName name="X02Y11_27">#REF!</definedName>
    <definedName name="X02Y11_28">#REF!</definedName>
    <definedName name="X02Y11_30">#REF!</definedName>
    <definedName name="X02Y11_37">#REF!</definedName>
    <definedName name="X02Y11_40">#REF!</definedName>
    <definedName name="X02Y11_93">#REF!</definedName>
    <definedName name="X02Y12_21">#REF!</definedName>
    <definedName name="X02Y12_28">#REF!</definedName>
    <definedName name="X02Y12_37">#REF!</definedName>
    <definedName name="X02Y12_40">#REF!</definedName>
    <definedName name="X02Y12_93">#REF!</definedName>
    <definedName name="X02Y13_21">#REF!</definedName>
    <definedName name="X02Y13_28">#REF!</definedName>
    <definedName name="X02Y13_37">#REF!</definedName>
    <definedName name="X02Y13_93">#REF!</definedName>
    <definedName name="X02Y14_28">#REF!</definedName>
    <definedName name="X02Y14_37">#REF!</definedName>
    <definedName name="X02Y14_93">#REF!</definedName>
    <definedName name="X02Y15_28">#REF!</definedName>
    <definedName name="X02Y15_37">#REF!</definedName>
    <definedName name="X02Y15_93">#REF!</definedName>
    <definedName name="X02Y16_28">#REF!</definedName>
    <definedName name="X02Y16_37">#REF!</definedName>
    <definedName name="X02Y17_28">#REF!</definedName>
    <definedName name="X02Y17_37">#REF!</definedName>
    <definedName name="X02Y18_28">#REF!</definedName>
    <definedName name="X02Y18_37">#REF!</definedName>
    <definedName name="X02Y19_28">#REF!</definedName>
    <definedName name="X02Y19_37">#REF!</definedName>
    <definedName name="X02Y20_28">#REF!</definedName>
    <definedName name="X03Y01_21">#REF!</definedName>
    <definedName name="X03Y01_22">#REF!</definedName>
    <definedName name="X03Y01_23">#REF!</definedName>
    <definedName name="X03Y01_27">#REF!</definedName>
    <definedName name="X03Y01_28">#REF!</definedName>
    <definedName name="X03Y01_29">#REF!</definedName>
    <definedName name="X03Y01_30">#REF!</definedName>
    <definedName name="X03Y01_32">#REF!</definedName>
    <definedName name="X03Y01_37">#REF!</definedName>
    <definedName name="X03Y01_40">#REF!</definedName>
    <definedName name="X03Y01_46">#REF!</definedName>
    <definedName name="X03Y01_70">#REF!</definedName>
    <definedName name="X03Y01_71">#REF!</definedName>
    <definedName name="X03Y01_72">#REF!</definedName>
    <definedName name="X03Y01_73">#REF!</definedName>
    <definedName name="X03Y01_93">#REF!</definedName>
    <definedName name="X03Y01_96">#REF!</definedName>
    <definedName name="X03Y02_21">#REF!</definedName>
    <definedName name="X03Y02_22">#REF!</definedName>
    <definedName name="X03Y02_23">#REF!</definedName>
    <definedName name="X03Y02_27">#REF!</definedName>
    <definedName name="X03Y02_28">#REF!</definedName>
    <definedName name="X03Y02_29">#REF!</definedName>
    <definedName name="X03Y02_30">#REF!</definedName>
    <definedName name="X03Y02_32">#REF!</definedName>
    <definedName name="X03Y02_37">#REF!</definedName>
    <definedName name="X03Y02_40">#REF!</definedName>
    <definedName name="X03Y02_46">#REF!</definedName>
    <definedName name="X03Y02_70">#REF!</definedName>
    <definedName name="X03Y02_71">#REF!</definedName>
    <definedName name="X03Y02_72">#REF!</definedName>
    <definedName name="X03Y02_73">#REF!</definedName>
    <definedName name="X03Y02_93">#REF!</definedName>
    <definedName name="X03Y02_96">#REF!</definedName>
    <definedName name="X03Y03_21">#REF!</definedName>
    <definedName name="X03Y03_22">#REF!</definedName>
    <definedName name="X03Y03_23">#REF!</definedName>
    <definedName name="X03Y03_27">#REF!</definedName>
    <definedName name="X03Y03_28">#REF!</definedName>
    <definedName name="X03Y03_29">#REF!</definedName>
    <definedName name="X03Y03_30">#REF!</definedName>
    <definedName name="X03Y03_32">#REF!</definedName>
    <definedName name="X03Y03_37">#REF!</definedName>
    <definedName name="X03Y03_40">#REF!</definedName>
    <definedName name="X03Y03_46">#REF!</definedName>
    <definedName name="X03Y03_70">#REF!</definedName>
    <definedName name="X03Y03_71">#REF!</definedName>
    <definedName name="X03Y03_72">#REF!</definedName>
    <definedName name="X03Y03_73">#REF!</definedName>
    <definedName name="X03Y03_93">#REF!</definedName>
    <definedName name="X03Y03_96">#REF!</definedName>
    <definedName name="X03Y04_21">#REF!</definedName>
    <definedName name="X03Y04_22">#REF!</definedName>
    <definedName name="X03Y04_23">#REF!</definedName>
    <definedName name="X03Y04_27">#REF!</definedName>
    <definedName name="X03Y04_28">#REF!</definedName>
    <definedName name="X03Y04_29">#REF!</definedName>
    <definedName name="X03Y04_30">#REF!</definedName>
    <definedName name="X03Y04_32">#REF!</definedName>
    <definedName name="X03Y04_37">#REF!</definedName>
    <definedName name="X03Y04_40">#REF!</definedName>
    <definedName name="X03Y04_46">#REF!</definedName>
    <definedName name="X03Y04_70">#REF!</definedName>
    <definedName name="X03Y04_71">#REF!</definedName>
    <definedName name="X03Y04_72">#REF!</definedName>
    <definedName name="X03Y04_73">#REF!</definedName>
    <definedName name="X03Y04_93">#REF!</definedName>
    <definedName name="X03Y04_96">#REF!</definedName>
    <definedName name="X03Y05_21">#REF!</definedName>
    <definedName name="X03Y05_22">#REF!</definedName>
    <definedName name="X03Y05_23">#REF!</definedName>
    <definedName name="X03Y05_27">#REF!</definedName>
    <definedName name="X03Y05_28">#REF!</definedName>
    <definedName name="X03Y05_29">#REF!</definedName>
    <definedName name="X03Y05_30">#REF!</definedName>
    <definedName name="X03Y05_32">#REF!</definedName>
    <definedName name="X03Y05_37">#REF!</definedName>
    <definedName name="X03Y05_40">#REF!</definedName>
    <definedName name="X03Y05_46">#REF!</definedName>
    <definedName name="X03Y05_70">#REF!</definedName>
    <definedName name="X03Y05_71">#REF!</definedName>
    <definedName name="X03Y05_72">#REF!</definedName>
    <definedName name="X03Y05_73">#REF!</definedName>
    <definedName name="X03Y05_93">#REF!</definedName>
    <definedName name="X03Y05_96">#REF!</definedName>
    <definedName name="X03Y06_21">#REF!</definedName>
    <definedName name="X03Y06_22">#REF!</definedName>
    <definedName name="X03Y06_23">#REF!</definedName>
    <definedName name="X03Y06_27">#REF!</definedName>
    <definedName name="X03Y06_28">#REF!</definedName>
    <definedName name="X03Y06_29">#REF!</definedName>
    <definedName name="X03Y06_30">#REF!</definedName>
    <definedName name="X03Y06_32">#REF!</definedName>
    <definedName name="X03Y06_37">#REF!</definedName>
    <definedName name="X03Y06_40">#REF!</definedName>
    <definedName name="X03Y06_46">#REF!</definedName>
    <definedName name="X03Y06_71">#REF!</definedName>
    <definedName name="X03Y06_72">#REF!</definedName>
    <definedName name="X03Y06_73">#REF!</definedName>
    <definedName name="X03Y06_93">#REF!</definedName>
    <definedName name="X03Y06_96">#REF!</definedName>
    <definedName name="X03Y07_21">#REF!</definedName>
    <definedName name="X03Y07_22">#REF!</definedName>
    <definedName name="X03Y07_23">#REF!</definedName>
    <definedName name="X03Y07_27">#REF!</definedName>
    <definedName name="X03Y07_28">#REF!</definedName>
    <definedName name="X03Y07_29">#REF!</definedName>
    <definedName name="X03Y07_30">#REF!</definedName>
    <definedName name="X03Y07_37">#REF!</definedName>
    <definedName name="X03Y07_40">#REF!</definedName>
    <definedName name="X03Y07_46">#REF!</definedName>
    <definedName name="X03Y07_71">#REF!</definedName>
    <definedName name="X03Y07_72">#REF!</definedName>
    <definedName name="X03Y07_73">#REF!</definedName>
    <definedName name="X03Y07_93">#REF!</definedName>
    <definedName name="X03Y07_96">#REF!</definedName>
    <definedName name="X03Y08_21">#REF!</definedName>
    <definedName name="X03Y08_22">#REF!</definedName>
    <definedName name="X03Y08_27">#REF!</definedName>
    <definedName name="X03Y08_28">#REF!</definedName>
    <definedName name="X03Y08_30">#REF!</definedName>
    <definedName name="X03Y08_37">#REF!</definedName>
    <definedName name="X03Y08_40">#REF!</definedName>
    <definedName name="X03Y08_46">#REF!</definedName>
    <definedName name="X03Y08_71">#REF!</definedName>
    <definedName name="X03Y08_72">#REF!</definedName>
    <definedName name="X03Y08_73">#REF!</definedName>
    <definedName name="X03Y08_93">#REF!</definedName>
    <definedName name="X03Y09_21">#REF!</definedName>
    <definedName name="X03Y09_22">#REF!</definedName>
    <definedName name="X03Y09_27">#REF!</definedName>
    <definedName name="X03Y09_28">#REF!</definedName>
    <definedName name="X03Y09_30">#REF!</definedName>
    <definedName name="X03Y09_37">#REF!</definedName>
    <definedName name="X03Y09_40">#REF!</definedName>
    <definedName name="X03Y09_46">#REF!</definedName>
    <definedName name="X03Y09_71">#REF!</definedName>
    <definedName name="X03Y09_72">#REF!</definedName>
    <definedName name="X03Y09_73">#REF!</definedName>
    <definedName name="X03Y09_93">#REF!</definedName>
    <definedName name="X03Y10_21">#REF!</definedName>
    <definedName name="X03Y10_22">#REF!</definedName>
    <definedName name="X03Y10_27">#REF!</definedName>
    <definedName name="X03Y10_28">#REF!</definedName>
    <definedName name="X03Y10_30">#REF!</definedName>
    <definedName name="X03Y10_37">#REF!</definedName>
    <definedName name="X03Y10_40">#REF!</definedName>
    <definedName name="X03Y10_46">#REF!</definedName>
    <definedName name="X03Y10_71">#REF!</definedName>
    <definedName name="X03Y10_72">#REF!</definedName>
    <definedName name="X03Y10_73">#REF!</definedName>
    <definedName name="X03Y10_93">#REF!</definedName>
    <definedName name="X03Y11_21">#REF!</definedName>
    <definedName name="X03Y11_22">#REF!</definedName>
    <definedName name="X03Y11_27">#REF!</definedName>
    <definedName name="X03Y11_28">#REF!</definedName>
    <definedName name="X03Y11_30">#REF!</definedName>
    <definedName name="X03Y11_37">#REF!</definedName>
    <definedName name="X03Y11_40">#REF!</definedName>
    <definedName name="X03Y11_93">#REF!</definedName>
    <definedName name="X03Y12_21">#REF!</definedName>
    <definedName name="X03Y12_28">#REF!</definedName>
    <definedName name="X03Y12_37">#REF!</definedName>
    <definedName name="X03Y12_40">#REF!</definedName>
    <definedName name="X03Y12_93">#REF!</definedName>
    <definedName name="X03Y13_21">#REF!</definedName>
    <definedName name="X03Y13_28">#REF!</definedName>
    <definedName name="X03Y13_37">#REF!</definedName>
    <definedName name="X03Y13_93">#REF!</definedName>
    <definedName name="X03Y14_28">#REF!</definedName>
    <definedName name="X03Y14_37">#REF!</definedName>
    <definedName name="X03Y14_93">#REF!</definedName>
    <definedName name="X03Y15_28">#REF!</definedName>
    <definedName name="X03Y15_37">#REF!</definedName>
    <definedName name="X03Y15_93">#REF!</definedName>
    <definedName name="X03Y16_28">#REF!</definedName>
    <definedName name="X03Y16_37">#REF!</definedName>
    <definedName name="X03Y17_28">#REF!</definedName>
    <definedName name="X03Y17_37">#REF!</definedName>
    <definedName name="X03Y18_28">#REF!</definedName>
    <definedName name="X03Y18_37">#REF!</definedName>
    <definedName name="X03Y19_28">#REF!</definedName>
    <definedName name="X03Y19_37">#REF!</definedName>
    <definedName name="X03Y20_28">#REF!</definedName>
    <definedName name="X04Y01_21">#REF!</definedName>
    <definedName name="X04Y01_22">#REF!</definedName>
    <definedName name="X04Y01_23">#REF!</definedName>
    <definedName name="X04Y01_27">#REF!</definedName>
    <definedName name="X04Y01_28">#REF!</definedName>
    <definedName name="X04Y01_29">#REF!</definedName>
    <definedName name="X04Y01_30">#REF!</definedName>
    <definedName name="X04Y01_32">#REF!</definedName>
    <definedName name="X04Y01_37">#REF!</definedName>
    <definedName name="X04Y01_40">#REF!</definedName>
    <definedName name="X04Y01_46">#REF!</definedName>
    <definedName name="X04Y01_70">#REF!</definedName>
    <definedName name="X04Y01_71">#REF!</definedName>
    <definedName name="X04Y01_72">#REF!</definedName>
    <definedName name="X04Y01_73">#REF!</definedName>
    <definedName name="X04Y01_93">#REF!</definedName>
    <definedName name="X04Y01_96">#REF!</definedName>
    <definedName name="X04Y02_21">#REF!</definedName>
    <definedName name="X04Y02_22">#REF!</definedName>
    <definedName name="X04Y02_23">#REF!</definedName>
    <definedName name="X04Y02_27">#REF!</definedName>
    <definedName name="X04Y02_28">#REF!</definedName>
    <definedName name="X04Y02_29">#REF!</definedName>
    <definedName name="X04Y02_30">#REF!</definedName>
    <definedName name="X04Y02_32">#REF!</definedName>
    <definedName name="X04Y02_37">#REF!</definedName>
    <definedName name="X04Y02_40">#REF!</definedName>
    <definedName name="X04Y02_46">#REF!</definedName>
    <definedName name="X04Y02_70">#REF!</definedName>
    <definedName name="X04Y02_71">#REF!</definedName>
    <definedName name="X04Y02_72">#REF!</definedName>
    <definedName name="X04Y02_73">#REF!</definedName>
    <definedName name="X04Y02_93">#REF!</definedName>
    <definedName name="X04Y02_96">#REF!</definedName>
    <definedName name="X04Y03_21">#REF!</definedName>
    <definedName name="X04Y03_22">#REF!</definedName>
    <definedName name="X04Y03_23">#REF!</definedName>
    <definedName name="X04Y03_27">#REF!</definedName>
    <definedName name="X04Y03_28">#REF!</definedName>
    <definedName name="X04Y03_29">#REF!</definedName>
    <definedName name="X04Y03_30">#REF!</definedName>
    <definedName name="X04Y03_32">#REF!</definedName>
    <definedName name="X04Y03_37">#REF!</definedName>
    <definedName name="X04Y03_40">#REF!</definedName>
    <definedName name="X04Y03_46">#REF!</definedName>
    <definedName name="X04Y03_70">#REF!</definedName>
    <definedName name="X04Y03_71">#REF!</definedName>
    <definedName name="X04Y03_72">#REF!</definedName>
    <definedName name="X04Y03_73">#REF!</definedName>
    <definedName name="X04Y03_93">#REF!</definedName>
    <definedName name="X04Y03_96">#REF!</definedName>
    <definedName name="X04Y04_21">#REF!</definedName>
    <definedName name="X04Y04_22">#REF!</definedName>
    <definedName name="X04Y04_23">#REF!</definedName>
    <definedName name="X04Y04_27">#REF!</definedName>
    <definedName name="X04Y04_28">#REF!</definedName>
    <definedName name="X04Y04_29">#REF!</definedName>
    <definedName name="X04Y04_30">#REF!</definedName>
    <definedName name="X04Y04_32">#REF!</definedName>
    <definedName name="X04Y04_37">#REF!</definedName>
    <definedName name="X04Y04_40">#REF!</definedName>
    <definedName name="X04Y04_46">#REF!</definedName>
    <definedName name="X04Y04_70">#REF!</definedName>
    <definedName name="X04Y04_71">#REF!</definedName>
    <definedName name="X04Y04_72">#REF!</definedName>
    <definedName name="X04Y04_73">#REF!</definedName>
    <definedName name="X04Y04_93">#REF!</definedName>
    <definedName name="X04Y04_96">#REF!</definedName>
    <definedName name="X04Y05_21">#REF!</definedName>
    <definedName name="X04Y05_22">#REF!</definedName>
    <definedName name="X04Y05_23">#REF!</definedName>
    <definedName name="X04Y05_27">#REF!</definedName>
    <definedName name="X04Y05_28">#REF!</definedName>
    <definedName name="X04Y05_29">#REF!</definedName>
    <definedName name="X04Y05_30">#REF!</definedName>
    <definedName name="X04Y05_32">#REF!</definedName>
    <definedName name="X04Y05_37">#REF!</definedName>
    <definedName name="X04Y05_46">#REF!</definedName>
    <definedName name="X04Y05_70">#REF!</definedName>
    <definedName name="X04Y05_71">#REF!</definedName>
    <definedName name="X04Y05_72">#REF!</definedName>
    <definedName name="X04Y05_73">#REF!</definedName>
    <definedName name="X04Y05_93">#REF!</definedName>
    <definedName name="X04Y05_96">#REF!</definedName>
    <definedName name="X04Y06_21">#REF!</definedName>
    <definedName name="X04Y06_22">#REF!</definedName>
    <definedName name="X04Y06_23">#REF!</definedName>
    <definedName name="X04Y06_27">#REF!</definedName>
    <definedName name="X04Y06_28">#REF!</definedName>
    <definedName name="X04Y06_29">#REF!</definedName>
    <definedName name="X04Y06_30">#REF!</definedName>
    <definedName name="X04Y06_32">#REF!</definedName>
    <definedName name="X04Y06_37">#REF!</definedName>
    <definedName name="X04Y06_46">#REF!</definedName>
    <definedName name="X04Y06_71">#REF!</definedName>
    <definedName name="X04Y06_72">#REF!</definedName>
    <definedName name="X04Y06_73">#REF!</definedName>
    <definedName name="X04Y06_93">#REF!</definedName>
    <definedName name="X04Y06_96">#REF!</definedName>
    <definedName name="X04Y07_21">#REF!</definedName>
    <definedName name="X04Y07_22">#REF!</definedName>
    <definedName name="X04Y07_23">#REF!</definedName>
    <definedName name="X04Y07_27">#REF!</definedName>
    <definedName name="X04Y07_28">#REF!</definedName>
    <definedName name="X04Y07_29">#REF!</definedName>
    <definedName name="X04Y07_30">#REF!</definedName>
    <definedName name="X04Y07_37">#REF!</definedName>
    <definedName name="X04Y07_46">#REF!</definedName>
    <definedName name="X04Y07_71">#REF!</definedName>
    <definedName name="X04Y07_72">#REF!</definedName>
    <definedName name="X04Y07_73">#REF!</definedName>
    <definedName name="X04Y07_93">#REF!</definedName>
    <definedName name="X04Y07_96">#REF!</definedName>
    <definedName name="X04Y08_21">#REF!</definedName>
    <definedName name="X04Y08_22">#REF!</definedName>
    <definedName name="X04Y08_27">#REF!</definedName>
    <definedName name="X04Y08_28">#REF!</definedName>
    <definedName name="X04Y08_30">#REF!</definedName>
    <definedName name="X04Y08_37">#REF!</definedName>
    <definedName name="X04Y08_46">#REF!</definedName>
    <definedName name="X04Y08_71">#REF!</definedName>
    <definedName name="X04Y08_72">#REF!</definedName>
    <definedName name="X04Y08_73">#REF!</definedName>
    <definedName name="X04Y08_93">#REF!</definedName>
    <definedName name="X04Y09_21">#REF!</definedName>
    <definedName name="X04Y09_22">#REF!</definedName>
    <definedName name="X04Y09_27">#REF!</definedName>
    <definedName name="X04Y09_28">#REF!</definedName>
    <definedName name="X04Y09_30">#REF!</definedName>
    <definedName name="X04Y09_37">#REF!</definedName>
    <definedName name="X04Y09_46">#REF!</definedName>
    <definedName name="X04Y09_71">#REF!</definedName>
    <definedName name="X04Y09_72">#REF!</definedName>
    <definedName name="X04Y09_73">#REF!</definedName>
    <definedName name="X04Y09_93">#REF!</definedName>
    <definedName name="X04Y10_21">#REF!</definedName>
    <definedName name="X04Y10_22">#REF!</definedName>
    <definedName name="X04Y10_27">#REF!</definedName>
    <definedName name="X04Y10_28">#REF!</definedName>
    <definedName name="X04Y10_30">#REF!</definedName>
    <definedName name="X04Y10_37">#REF!</definedName>
    <definedName name="X04Y10_46">#REF!</definedName>
    <definedName name="X04Y10_71">#REF!</definedName>
    <definedName name="X04Y10_72">#REF!</definedName>
    <definedName name="X04Y10_73">#REF!</definedName>
    <definedName name="X04Y10_93">#REF!</definedName>
    <definedName name="X04Y11_21">#REF!</definedName>
    <definedName name="X04Y11_22">#REF!</definedName>
    <definedName name="X04Y11_27">#REF!</definedName>
    <definedName name="X04Y11_28">#REF!</definedName>
    <definedName name="X04Y11_30">#REF!</definedName>
    <definedName name="X04Y11_37">#REF!</definedName>
    <definedName name="X04Y11_93">#REF!</definedName>
    <definedName name="X04Y12_21">#REF!</definedName>
    <definedName name="X04Y12_28">#REF!</definedName>
    <definedName name="X04Y12_37">#REF!</definedName>
    <definedName name="X04Y12_93">#REF!</definedName>
    <definedName name="X04Y13_21">#REF!</definedName>
    <definedName name="X04Y13_28">#REF!</definedName>
    <definedName name="X04Y13_37">#REF!</definedName>
    <definedName name="X04Y13_93">#REF!</definedName>
    <definedName name="X04Y14_28">#REF!</definedName>
    <definedName name="X04Y14_37">#REF!</definedName>
    <definedName name="X04Y14_93">#REF!</definedName>
    <definedName name="X04Y15_28">#REF!</definedName>
    <definedName name="X04Y15_37">#REF!</definedName>
    <definedName name="X04Y15_93">#REF!</definedName>
    <definedName name="X04Y16_28">#REF!</definedName>
    <definedName name="X04Y16_37">#REF!</definedName>
    <definedName name="X04Y17_28">#REF!</definedName>
    <definedName name="X04Y17_37">#REF!</definedName>
    <definedName name="X04Y18_28">#REF!</definedName>
    <definedName name="X04Y18_37">#REF!</definedName>
    <definedName name="X04Y19_28">#REF!</definedName>
    <definedName name="X04Y19_37">#REF!</definedName>
    <definedName name="X04Y20_28">#REF!</definedName>
    <definedName name="X05Y01_21">#REF!</definedName>
    <definedName name="X05Y01_22">#REF!</definedName>
    <definedName name="X05Y01_23">#REF!</definedName>
    <definedName name="X05Y01_27">#REF!</definedName>
    <definedName name="X05Y01_28">#REF!</definedName>
    <definedName name="X05Y01_29">#REF!</definedName>
    <definedName name="X05Y01_30">#REF!</definedName>
    <definedName name="X05Y01_32">#REF!</definedName>
    <definedName name="X05Y01_37">#REF!</definedName>
    <definedName name="X05Y01_40">#REF!</definedName>
    <definedName name="X05Y01_46">#REF!</definedName>
    <definedName name="X05Y01_70">#REF!</definedName>
    <definedName name="X05Y01_71">#REF!</definedName>
    <definedName name="X05Y01_72">#REF!</definedName>
    <definedName name="X05Y01_73">#REF!</definedName>
    <definedName name="X05Y01_93">#REF!</definedName>
    <definedName name="X05Y01_96">#REF!</definedName>
    <definedName name="X05Y02_21">#REF!</definedName>
    <definedName name="X05Y02_22">#REF!</definedName>
    <definedName name="X05Y02_23">#REF!</definedName>
    <definedName name="X05Y02_27">#REF!</definedName>
    <definedName name="X05Y02_28">#REF!</definedName>
    <definedName name="X05Y02_29">#REF!</definedName>
    <definedName name="X05Y02_30">#REF!</definedName>
    <definedName name="X05Y02_32">#REF!</definedName>
    <definedName name="X05Y02_37">#REF!</definedName>
    <definedName name="X05Y02_40">#REF!</definedName>
    <definedName name="X05Y02_46">#REF!</definedName>
    <definedName name="X05Y02_70">#REF!</definedName>
    <definedName name="X05Y02_71">#REF!</definedName>
    <definedName name="X05Y02_72">#REF!</definedName>
    <definedName name="X05Y02_73">#REF!</definedName>
    <definedName name="X05Y02_93">#REF!</definedName>
    <definedName name="X05Y02_96">#REF!</definedName>
    <definedName name="X05Y03_21">#REF!</definedName>
    <definedName name="X05Y03_22">#REF!</definedName>
    <definedName name="X05Y03_23">#REF!</definedName>
    <definedName name="X05Y03_27">#REF!</definedName>
    <definedName name="X05Y03_28">#REF!</definedName>
    <definedName name="X05Y03_29">#REF!</definedName>
    <definedName name="X05Y03_30">#REF!</definedName>
    <definedName name="X05Y03_32">#REF!</definedName>
    <definedName name="X05Y03_37">#REF!</definedName>
    <definedName name="X05Y03_40">#REF!</definedName>
    <definedName name="X05Y03_46">#REF!</definedName>
    <definedName name="X05Y03_70">#REF!</definedName>
    <definedName name="X05Y03_71">#REF!</definedName>
    <definedName name="X05Y03_72">#REF!</definedName>
    <definedName name="X05Y03_73">#REF!</definedName>
    <definedName name="X05Y03_93">#REF!</definedName>
    <definedName name="X05Y03_96">#REF!</definedName>
    <definedName name="X05Y04_21">#REF!</definedName>
    <definedName name="X05Y04_22">#REF!</definedName>
    <definedName name="X05Y04_23">#REF!</definedName>
    <definedName name="X05Y04_27">#REF!</definedName>
    <definedName name="X05Y04_28">#REF!</definedName>
    <definedName name="X05Y04_29">#REF!</definedName>
    <definedName name="X05Y04_30">#REF!</definedName>
    <definedName name="X05Y04_32">#REF!</definedName>
    <definedName name="X05Y04_37">#REF!</definedName>
    <definedName name="X05Y04_40">#REF!</definedName>
    <definedName name="X05Y04_46">#REF!</definedName>
    <definedName name="X05Y04_70">#REF!</definedName>
    <definedName name="X05Y04_71">#REF!</definedName>
    <definedName name="X05Y04_72">#REF!</definedName>
    <definedName name="X05Y04_73">#REF!</definedName>
    <definedName name="X05Y04_93">#REF!</definedName>
    <definedName name="X05Y04_96">#REF!</definedName>
    <definedName name="X05Y05_21">#REF!</definedName>
    <definedName name="X05Y05_22">#REF!</definedName>
    <definedName name="X05Y05_23">#REF!</definedName>
    <definedName name="X05Y05_27">#REF!</definedName>
    <definedName name="X05Y05_28">#REF!</definedName>
    <definedName name="X05Y05_29">#REF!</definedName>
    <definedName name="X05Y05_30">#REF!</definedName>
    <definedName name="X05Y05_32">#REF!</definedName>
    <definedName name="X05Y05_37">#REF!</definedName>
    <definedName name="X05Y05_46">#REF!</definedName>
    <definedName name="X05Y05_70">#REF!</definedName>
    <definedName name="X05Y05_71">#REF!</definedName>
    <definedName name="X05Y05_72">#REF!</definedName>
    <definedName name="X05Y05_73">#REF!</definedName>
    <definedName name="X05Y05_93">#REF!</definedName>
    <definedName name="X05Y05_96">#REF!</definedName>
    <definedName name="X05Y06_21">#REF!</definedName>
    <definedName name="X05Y06_22">#REF!</definedName>
    <definedName name="X05Y06_23">#REF!</definedName>
    <definedName name="X05Y06_27">#REF!</definedName>
    <definedName name="X05Y06_28">#REF!</definedName>
    <definedName name="X05Y06_29">#REF!</definedName>
    <definedName name="X05Y06_30">#REF!</definedName>
    <definedName name="X05Y06_32">#REF!</definedName>
    <definedName name="X05Y06_37">#REF!</definedName>
    <definedName name="X05Y06_46">#REF!</definedName>
    <definedName name="X05Y06_71">#REF!</definedName>
    <definedName name="X05Y06_72">#REF!</definedName>
    <definedName name="X05Y06_73">#REF!</definedName>
    <definedName name="X05Y06_93">#REF!</definedName>
    <definedName name="X05Y06_96">#REF!</definedName>
    <definedName name="X05Y07_21">#REF!</definedName>
    <definedName name="X05Y07_22">#REF!</definedName>
    <definedName name="X05Y07_23">#REF!</definedName>
    <definedName name="X05Y07_27">#REF!</definedName>
    <definedName name="X05Y07_28">#REF!</definedName>
    <definedName name="X05Y07_29">#REF!</definedName>
    <definedName name="X05Y07_30">#REF!</definedName>
    <definedName name="X05Y07_37">#REF!</definedName>
    <definedName name="X05Y07_46">#REF!</definedName>
    <definedName name="X05Y07_71">#REF!</definedName>
    <definedName name="X05Y07_72">#REF!</definedName>
    <definedName name="X05Y07_73">#REF!</definedName>
    <definedName name="X05Y07_93">#REF!</definedName>
    <definedName name="X05Y07_96">#REF!</definedName>
    <definedName name="X05Y08_21">#REF!</definedName>
    <definedName name="X05Y08_22">#REF!</definedName>
    <definedName name="X05Y08_27">#REF!</definedName>
    <definedName name="X05Y08_28">#REF!</definedName>
    <definedName name="X05Y08_30">#REF!</definedName>
    <definedName name="X05Y08_37">#REF!</definedName>
    <definedName name="X05Y08_46">#REF!</definedName>
    <definedName name="X05Y08_71">#REF!</definedName>
    <definedName name="X05Y08_72">#REF!</definedName>
    <definedName name="X05Y08_73">#REF!</definedName>
    <definedName name="X05Y08_93">#REF!</definedName>
    <definedName name="X05Y09_21">#REF!</definedName>
    <definedName name="X05Y09_22">#REF!</definedName>
    <definedName name="X05Y09_27">#REF!</definedName>
    <definedName name="X05Y09_28">#REF!</definedName>
    <definedName name="X05Y09_30">#REF!</definedName>
    <definedName name="X05Y09_37">#REF!</definedName>
    <definedName name="X05Y09_46">#REF!</definedName>
    <definedName name="X05Y09_71">#REF!</definedName>
    <definedName name="X05Y09_72">#REF!</definedName>
    <definedName name="X05Y09_73">#REF!</definedName>
    <definedName name="X05Y09_93">#REF!</definedName>
    <definedName name="X05Y10_21">#REF!</definedName>
    <definedName name="X05Y10_22">#REF!</definedName>
    <definedName name="X05Y10_27">#REF!</definedName>
    <definedName name="X05Y10_28">#REF!</definedName>
    <definedName name="X05Y10_30">#REF!</definedName>
    <definedName name="X05Y10_37">#REF!</definedName>
    <definedName name="X05Y10_46">#REF!</definedName>
    <definedName name="X05Y10_71">#REF!</definedName>
    <definedName name="X05Y10_72">#REF!</definedName>
    <definedName name="X05Y10_73">#REF!</definedName>
    <definedName name="X05Y10_93">#REF!</definedName>
    <definedName name="X05Y11_21">#REF!</definedName>
    <definedName name="X05Y11_22">#REF!</definedName>
    <definedName name="X05Y11_27">#REF!</definedName>
    <definedName name="X05Y11_28">#REF!</definedName>
    <definedName name="X05Y11_30">#REF!</definedName>
    <definedName name="X05Y11_37">#REF!</definedName>
    <definedName name="X05Y11_93">#REF!</definedName>
    <definedName name="X05Y12_21">#REF!</definedName>
    <definedName name="X05Y12_28">#REF!</definedName>
    <definedName name="X05Y12_37">#REF!</definedName>
    <definedName name="X05Y12_93">#REF!</definedName>
    <definedName name="X05Y13_21">#REF!</definedName>
    <definedName name="X05Y13_28">#REF!</definedName>
    <definedName name="X05Y13_37">#REF!</definedName>
    <definedName name="X05Y13_93">#REF!</definedName>
    <definedName name="X05Y14_28">#REF!</definedName>
    <definedName name="X05Y14_37">#REF!</definedName>
    <definedName name="X05Y14_93">#REF!</definedName>
    <definedName name="X05Y15_28">#REF!</definedName>
    <definedName name="X05Y15_37">#REF!</definedName>
    <definedName name="X05Y15_93">#REF!</definedName>
    <definedName name="X05Y16_28">#REF!</definedName>
    <definedName name="X05Y16_37">#REF!</definedName>
    <definedName name="X05Y17_28">#REF!</definedName>
    <definedName name="X05Y17_37">#REF!</definedName>
    <definedName name="X05Y18_28">#REF!</definedName>
    <definedName name="X05Y18_37">#REF!</definedName>
    <definedName name="X05Y19_28">#REF!</definedName>
    <definedName name="X05Y19_37">#REF!</definedName>
    <definedName name="X05Y20_28">#REF!</definedName>
    <definedName name="X06Y01_21">#REF!</definedName>
    <definedName name="X06Y01_22">#REF!</definedName>
    <definedName name="X06Y01_23">#REF!</definedName>
    <definedName name="X06Y01_27">#REF!</definedName>
    <definedName name="X06Y01_28">#REF!</definedName>
    <definedName name="X06Y01_29">#REF!</definedName>
    <definedName name="X06Y01_30">#REF!</definedName>
    <definedName name="X06Y01_32">#REF!</definedName>
    <definedName name="X06Y01_40">#REF!</definedName>
    <definedName name="X06Y01_46">#REF!</definedName>
    <definedName name="X06Y01_70">#REF!</definedName>
    <definedName name="X06Y01_71">#REF!</definedName>
    <definedName name="X06Y01_72">#REF!</definedName>
    <definedName name="X06Y01_73">#REF!</definedName>
    <definedName name="X06Y01_93">#REF!</definedName>
    <definedName name="X06Y01_96">#REF!</definedName>
    <definedName name="X06Y02_21">#REF!</definedName>
    <definedName name="X06Y02_22">#REF!</definedName>
    <definedName name="X06Y02_23">#REF!</definedName>
    <definedName name="X06Y02_27">#REF!</definedName>
    <definedName name="X06Y02_28">#REF!</definedName>
    <definedName name="X06Y02_29">#REF!</definedName>
    <definedName name="X06Y02_30">#REF!</definedName>
    <definedName name="X06Y02_32">#REF!</definedName>
    <definedName name="X06Y02_40">#REF!</definedName>
    <definedName name="X06Y02_46">#REF!</definedName>
    <definedName name="X06Y02_70">#REF!</definedName>
    <definedName name="X06Y02_71">#REF!</definedName>
    <definedName name="X06Y02_72">#REF!</definedName>
    <definedName name="X06Y02_73">#REF!</definedName>
    <definedName name="X06Y02_93">#REF!</definedName>
    <definedName name="X06Y02_96">#REF!</definedName>
    <definedName name="X06Y03_21">#REF!</definedName>
    <definedName name="X06Y03_22">#REF!</definedName>
    <definedName name="X06Y03_23">#REF!</definedName>
    <definedName name="X06Y03_27">#REF!</definedName>
    <definedName name="X06Y03_28">#REF!</definedName>
    <definedName name="X06Y03_29">#REF!</definedName>
    <definedName name="X06Y03_30">#REF!</definedName>
    <definedName name="X06Y03_32">#REF!</definedName>
    <definedName name="X06Y03_40">#REF!</definedName>
    <definedName name="X06Y03_46">#REF!</definedName>
    <definedName name="X06Y03_70">#REF!</definedName>
    <definedName name="X06Y03_71">#REF!</definedName>
    <definedName name="X06Y03_72">#REF!</definedName>
    <definedName name="X06Y03_73">#REF!</definedName>
    <definedName name="X06Y03_93">#REF!</definedName>
    <definedName name="X06Y03_96">#REF!</definedName>
    <definedName name="X06Y04_21">#REF!</definedName>
    <definedName name="X06Y04_22">#REF!</definedName>
    <definedName name="X06Y04_23">#REF!</definedName>
    <definedName name="X06Y04_27">#REF!</definedName>
    <definedName name="X06Y04_28">#REF!</definedName>
    <definedName name="X06Y04_29">#REF!</definedName>
    <definedName name="X06Y04_30">#REF!</definedName>
    <definedName name="X06Y04_32">#REF!</definedName>
    <definedName name="X06Y04_40">#REF!</definedName>
    <definedName name="X06Y04_46">#REF!</definedName>
    <definedName name="X06Y04_70">#REF!</definedName>
    <definedName name="X06Y04_71">#REF!</definedName>
    <definedName name="X06Y04_72">#REF!</definedName>
    <definedName name="X06Y04_73">#REF!</definedName>
    <definedName name="X06Y04_93">#REF!</definedName>
    <definedName name="X06Y04_96">#REF!</definedName>
    <definedName name="X06Y05_21">#REF!</definedName>
    <definedName name="X06Y05_22">#REF!</definedName>
    <definedName name="X06Y05_23">#REF!</definedName>
    <definedName name="X06Y05_27">#REF!</definedName>
    <definedName name="X06Y05_28">#REF!</definedName>
    <definedName name="X06Y05_29">#REF!</definedName>
    <definedName name="X06Y05_30">#REF!</definedName>
    <definedName name="X06Y05_32">#REF!</definedName>
    <definedName name="X06Y05_40">#REF!</definedName>
    <definedName name="X06Y05_46">#REF!</definedName>
    <definedName name="X06Y05_70">#REF!</definedName>
    <definedName name="X06Y05_71">#REF!</definedName>
    <definedName name="X06Y05_72">#REF!</definedName>
    <definedName name="X06Y05_73">#REF!</definedName>
    <definedName name="X06Y05_93">#REF!</definedName>
    <definedName name="X06Y05_96">#REF!</definedName>
    <definedName name="X06Y06_21">#REF!</definedName>
    <definedName name="X06Y06_22">#REF!</definedName>
    <definedName name="X06Y06_23">#REF!</definedName>
    <definedName name="X06Y06_27">#REF!</definedName>
    <definedName name="X06Y06_28">#REF!</definedName>
    <definedName name="X06Y06_29">#REF!</definedName>
    <definedName name="X06Y06_30">#REF!</definedName>
    <definedName name="X06Y06_32">#REF!</definedName>
    <definedName name="X06Y06_40">#REF!</definedName>
    <definedName name="X06Y06_46">#REF!</definedName>
    <definedName name="X06Y06_71">#REF!</definedName>
    <definedName name="X06Y06_72">#REF!</definedName>
    <definedName name="X06Y06_73">#REF!</definedName>
    <definedName name="X06Y06_93">#REF!</definedName>
    <definedName name="X06Y06_96">#REF!</definedName>
    <definedName name="X06Y07_21">#REF!</definedName>
    <definedName name="X06Y07_22">#REF!</definedName>
    <definedName name="X06Y07_23">#REF!</definedName>
    <definedName name="X06Y07_27">#REF!</definedName>
    <definedName name="X06Y07_28">#REF!</definedName>
    <definedName name="X06Y07_29">#REF!</definedName>
    <definedName name="X06Y07_30">#REF!</definedName>
    <definedName name="X06Y07_40">#REF!</definedName>
    <definedName name="X06Y07_46">#REF!</definedName>
    <definedName name="X06Y07_71">#REF!</definedName>
    <definedName name="X06Y07_72">#REF!</definedName>
    <definedName name="X06Y07_73">#REF!</definedName>
    <definedName name="X06Y07_93">#REF!</definedName>
    <definedName name="X06Y07_96">#REF!</definedName>
    <definedName name="X06Y08_21">#REF!</definedName>
    <definedName name="X06Y08_22">#REF!</definedName>
    <definedName name="X06Y08_27">#REF!</definedName>
    <definedName name="X06Y08_28">#REF!</definedName>
    <definedName name="X06Y08_30">#REF!</definedName>
    <definedName name="X06Y08_40">#REF!</definedName>
    <definedName name="X06Y08_46">#REF!</definedName>
    <definedName name="X06Y08_71">#REF!</definedName>
    <definedName name="X06Y08_72">#REF!</definedName>
    <definedName name="X06Y08_73">#REF!</definedName>
    <definedName name="X06Y08_93">#REF!</definedName>
    <definedName name="X06Y09_21">#REF!</definedName>
    <definedName name="X06Y09_22">#REF!</definedName>
    <definedName name="X06Y09_27">#REF!</definedName>
    <definedName name="X06Y09_28">#REF!</definedName>
    <definedName name="X06Y09_30">#REF!</definedName>
    <definedName name="X06Y09_40">#REF!</definedName>
    <definedName name="X06Y09_46">#REF!</definedName>
    <definedName name="X06Y09_71">#REF!</definedName>
    <definedName name="X06Y09_72">#REF!</definedName>
    <definedName name="X06Y09_73">#REF!</definedName>
    <definedName name="X06Y09_93">#REF!</definedName>
    <definedName name="X06Y10_21">#REF!</definedName>
    <definedName name="X06Y10_22">#REF!</definedName>
    <definedName name="X06Y10_27">#REF!</definedName>
    <definedName name="X06Y10_28">#REF!</definedName>
    <definedName name="X06Y10_30">#REF!</definedName>
    <definedName name="X06Y10_40">#REF!</definedName>
    <definedName name="X06Y10_46">#REF!</definedName>
    <definedName name="X06Y10_71">#REF!</definedName>
    <definedName name="X06Y10_72">#REF!</definedName>
    <definedName name="X06Y10_73">#REF!</definedName>
    <definedName name="X06Y10_93">#REF!</definedName>
    <definedName name="X06Y11_21">#REF!</definedName>
    <definedName name="X06Y11_22">#REF!</definedName>
    <definedName name="X06Y11_27">#REF!</definedName>
    <definedName name="X06Y11_28">#REF!</definedName>
    <definedName name="X06Y11_30">#REF!</definedName>
    <definedName name="X06Y11_40">#REF!</definedName>
    <definedName name="X06Y11_93">#REF!</definedName>
    <definedName name="X06Y12_21">#REF!</definedName>
    <definedName name="X06Y12_28">#REF!</definedName>
    <definedName name="X06Y12_40">#REF!</definedName>
    <definedName name="X06Y12_93">#REF!</definedName>
    <definedName name="X06Y13_21">#REF!</definedName>
    <definedName name="X06Y13_28">#REF!</definedName>
    <definedName name="X06Y13_40">#REF!</definedName>
    <definedName name="X06Y13_93">#REF!</definedName>
    <definedName name="X06Y14_28">#REF!</definedName>
    <definedName name="X06Y14_93">#REF!</definedName>
    <definedName name="X06Y15_28">#REF!</definedName>
    <definedName name="X06Y15_93">#REF!</definedName>
    <definedName name="X06Y16_28">#REF!</definedName>
    <definedName name="X06Y17_28">#REF!</definedName>
    <definedName name="X06Y18_28">#REF!</definedName>
    <definedName name="X06Y19_28">#REF!</definedName>
    <definedName name="X06Y20_28">#REF!</definedName>
    <definedName name="X07Y01_21">#REF!</definedName>
    <definedName name="X07Y01_22">#REF!</definedName>
    <definedName name="X07Y01_23">#REF!</definedName>
    <definedName name="X07Y01_27">#REF!</definedName>
    <definedName name="X07Y01_28">#REF!</definedName>
    <definedName name="X07Y01_29">#REF!</definedName>
    <definedName name="X07Y01_30">#REF!</definedName>
    <definedName name="X07Y01_32">#REF!</definedName>
    <definedName name="X07Y01_46">#REF!</definedName>
    <definedName name="X07Y01_70">#REF!</definedName>
    <definedName name="X07Y01_71">#REF!</definedName>
    <definedName name="X07Y01_72">#REF!</definedName>
    <definedName name="X07Y01_73">#REF!</definedName>
    <definedName name="X07Y01_93">#REF!</definedName>
    <definedName name="X07Y01_96">#REF!</definedName>
    <definedName name="X07Y02_21">#REF!</definedName>
    <definedName name="X07Y02_22">#REF!</definedName>
    <definedName name="X07Y02_23">#REF!</definedName>
    <definedName name="X07Y02_27">#REF!</definedName>
    <definedName name="X07Y02_28">#REF!</definedName>
    <definedName name="X07Y02_29">#REF!</definedName>
    <definedName name="X07Y02_30">#REF!</definedName>
    <definedName name="X07Y02_32">#REF!</definedName>
    <definedName name="X07Y02_46">#REF!</definedName>
    <definedName name="X07Y02_70">#REF!</definedName>
    <definedName name="X07Y02_71">#REF!</definedName>
    <definedName name="X07Y02_72">#REF!</definedName>
    <definedName name="X07Y02_73">#REF!</definedName>
    <definedName name="X07Y02_93">#REF!</definedName>
    <definedName name="X07Y02_96">#REF!</definedName>
    <definedName name="X07Y03_21">#REF!</definedName>
    <definedName name="X07Y03_22">#REF!</definedName>
    <definedName name="X07Y03_23">#REF!</definedName>
    <definedName name="X07Y03_27">#REF!</definedName>
    <definedName name="X07Y03_28">#REF!</definedName>
    <definedName name="X07Y03_29">#REF!</definedName>
    <definedName name="X07Y03_30">#REF!</definedName>
    <definedName name="X07Y03_32">#REF!</definedName>
    <definedName name="X07Y03_46">#REF!</definedName>
    <definedName name="X07Y03_70">#REF!</definedName>
    <definedName name="X07Y03_71">#REF!</definedName>
    <definedName name="X07Y03_72">#REF!</definedName>
    <definedName name="X07Y03_73">#REF!</definedName>
    <definedName name="X07Y03_93">#REF!</definedName>
    <definedName name="X07Y03_96">#REF!</definedName>
    <definedName name="X07Y04_21">#REF!</definedName>
    <definedName name="X07Y04_22">#REF!</definedName>
    <definedName name="X07Y04_23">#REF!</definedName>
    <definedName name="X07Y04_27">#REF!</definedName>
    <definedName name="X07Y04_28">#REF!</definedName>
    <definedName name="X07Y04_29">#REF!</definedName>
    <definedName name="X07Y04_30">#REF!</definedName>
    <definedName name="X07Y04_32">#REF!</definedName>
    <definedName name="X07Y04_46">#REF!</definedName>
    <definedName name="X07Y04_70">#REF!</definedName>
    <definedName name="X07Y04_71">#REF!</definedName>
    <definedName name="X07Y04_72">#REF!</definedName>
    <definedName name="X07Y04_73">#REF!</definedName>
    <definedName name="X07Y04_93">#REF!</definedName>
    <definedName name="X07Y04_96">#REF!</definedName>
    <definedName name="X07Y05_21">#REF!</definedName>
    <definedName name="X07Y05_22">#REF!</definedName>
    <definedName name="X07Y05_23">#REF!</definedName>
    <definedName name="X07Y05_27">#REF!</definedName>
    <definedName name="X07Y05_28">#REF!</definedName>
    <definedName name="X07Y05_29">#REF!</definedName>
    <definedName name="X07Y05_30">#REF!</definedName>
    <definedName name="X07Y05_32">#REF!</definedName>
    <definedName name="X07Y05_46">#REF!</definedName>
    <definedName name="X07Y05_70">#REF!</definedName>
    <definedName name="X07Y05_71">#REF!</definedName>
    <definedName name="X07Y05_72">#REF!</definedName>
    <definedName name="X07Y05_73">#REF!</definedName>
    <definedName name="X07Y05_93">#REF!</definedName>
    <definedName name="X07Y05_96">#REF!</definedName>
    <definedName name="X07Y06_21">#REF!</definedName>
    <definedName name="X07Y06_22">#REF!</definedName>
    <definedName name="X07Y06_23">#REF!</definedName>
    <definedName name="X07Y06_27">#REF!</definedName>
    <definedName name="X07Y06_28">#REF!</definedName>
    <definedName name="X07Y06_29">#REF!</definedName>
    <definedName name="X07Y06_30">#REF!</definedName>
    <definedName name="X07Y06_32">#REF!</definedName>
    <definedName name="X07Y06_46">#REF!</definedName>
    <definedName name="X07Y06_71">#REF!</definedName>
    <definedName name="X07Y06_72">#REF!</definedName>
    <definedName name="X07Y06_73">#REF!</definedName>
    <definedName name="X07Y06_93">#REF!</definedName>
    <definedName name="X07Y06_96">#REF!</definedName>
    <definedName name="X07Y07_21">#REF!</definedName>
    <definedName name="X07Y07_22">#REF!</definedName>
    <definedName name="X07Y07_23">#REF!</definedName>
    <definedName name="X07Y07_27">#REF!</definedName>
    <definedName name="X07Y07_28">#REF!</definedName>
    <definedName name="X07Y07_29">#REF!</definedName>
    <definedName name="X07Y07_30">#REF!</definedName>
    <definedName name="X07Y07_46">#REF!</definedName>
    <definedName name="X07Y07_71">#REF!</definedName>
    <definedName name="X07Y07_72">#REF!</definedName>
    <definedName name="X07Y07_73">#REF!</definedName>
    <definedName name="X07Y07_93">#REF!</definedName>
    <definedName name="X07Y07_96">#REF!</definedName>
    <definedName name="X07Y08_21">#REF!</definedName>
    <definedName name="X07Y08_22">#REF!</definedName>
    <definedName name="X07Y08_27">#REF!</definedName>
    <definedName name="X07Y08_28">#REF!</definedName>
    <definedName name="X07Y08_30">#REF!</definedName>
    <definedName name="X07Y08_46">#REF!</definedName>
    <definedName name="X07Y08_71">#REF!</definedName>
    <definedName name="X07Y08_72">#REF!</definedName>
    <definedName name="X07Y08_73">#REF!</definedName>
    <definedName name="X07Y08_93">#REF!</definedName>
    <definedName name="X07Y09_21">#REF!</definedName>
    <definedName name="X07Y09_22">#REF!</definedName>
    <definedName name="X07Y09_27">#REF!</definedName>
    <definedName name="X07Y09_28">#REF!</definedName>
    <definedName name="X07Y09_30">#REF!</definedName>
    <definedName name="X07Y09_46">#REF!</definedName>
    <definedName name="X07Y09_71">#REF!</definedName>
    <definedName name="X07Y09_72">#REF!</definedName>
    <definedName name="X07Y09_73">#REF!</definedName>
    <definedName name="X07Y09_93">#REF!</definedName>
    <definedName name="X07Y10_21">#REF!</definedName>
    <definedName name="X07Y10_22">#REF!</definedName>
    <definedName name="X07Y10_27">#REF!</definedName>
    <definedName name="X07Y10_28">#REF!</definedName>
    <definedName name="X07Y10_30">#REF!</definedName>
    <definedName name="X07Y10_46">#REF!</definedName>
    <definedName name="X07Y10_71">#REF!</definedName>
    <definedName name="X07Y10_72">#REF!</definedName>
    <definedName name="X07Y10_73">#REF!</definedName>
    <definedName name="X07Y10_93">#REF!</definedName>
    <definedName name="X07Y11_21">#REF!</definedName>
    <definedName name="X07Y11_22">#REF!</definedName>
    <definedName name="X07Y11_27">#REF!</definedName>
    <definedName name="X07Y11_28">#REF!</definedName>
    <definedName name="X07Y11_30">#REF!</definedName>
    <definedName name="X07Y11_93">#REF!</definedName>
    <definedName name="X07Y12_21">#REF!</definedName>
    <definedName name="X07Y12_28">#REF!</definedName>
    <definedName name="X07Y12_93">#REF!</definedName>
    <definedName name="X07Y13_21">#REF!</definedName>
    <definedName name="X07Y13_28">#REF!</definedName>
    <definedName name="X07Y13_93">#REF!</definedName>
    <definedName name="X07Y14_28">#REF!</definedName>
    <definedName name="X07Y14_93">#REF!</definedName>
    <definedName name="X07Y15_28">#REF!</definedName>
    <definedName name="X07Y15_93">#REF!</definedName>
    <definedName name="X07Y16_28">#REF!</definedName>
    <definedName name="X07Y17_28">#REF!</definedName>
    <definedName name="X07Y18_28">#REF!</definedName>
    <definedName name="X07Y19_28">#REF!</definedName>
    <definedName name="X07Y20_28">#REF!</definedName>
    <definedName name="X08Y01_21">#REF!</definedName>
    <definedName name="X08Y01_22">#REF!</definedName>
    <definedName name="X08Y01_23">#REF!</definedName>
    <definedName name="X08Y01_27">#REF!</definedName>
    <definedName name="X08Y01_28">#REF!</definedName>
    <definedName name="X08Y01_29">#REF!</definedName>
    <definedName name="X08Y01_30">#REF!</definedName>
    <definedName name="X08Y01_32">#REF!</definedName>
    <definedName name="X08Y01_46">#REF!</definedName>
    <definedName name="X08Y01_70">#REF!</definedName>
    <definedName name="X08Y01_71">#REF!</definedName>
    <definedName name="X08Y01_72">#REF!</definedName>
    <definedName name="X08Y01_73">#REF!</definedName>
    <definedName name="X08Y01_93">#REF!</definedName>
    <definedName name="X08Y01_96">#REF!</definedName>
    <definedName name="X08Y02_21">#REF!</definedName>
    <definedName name="X08Y02_22">#REF!</definedName>
    <definedName name="X08Y02_23">#REF!</definedName>
    <definedName name="X08Y02_27">#REF!</definedName>
    <definedName name="X08Y02_28">#REF!</definedName>
    <definedName name="X08Y02_29">#REF!</definedName>
    <definedName name="X08Y02_30">#REF!</definedName>
    <definedName name="X08Y02_32">#REF!</definedName>
    <definedName name="X08Y02_46">#REF!</definedName>
    <definedName name="X08Y02_70">#REF!</definedName>
    <definedName name="X08Y02_71">#REF!</definedName>
    <definedName name="X08Y02_72">#REF!</definedName>
    <definedName name="X08Y02_73">#REF!</definedName>
    <definedName name="X08Y02_93">#REF!</definedName>
    <definedName name="X08Y02_96">#REF!</definedName>
    <definedName name="X08Y03_21">#REF!</definedName>
    <definedName name="X08Y03_22">#REF!</definedName>
    <definedName name="X08Y03_23">#REF!</definedName>
    <definedName name="X08Y03_27">#REF!</definedName>
    <definedName name="X08Y03_28">#REF!</definedName>
    <definedName name="X08Y03_29">#REF!</definedName>
    <definedName name="X08Y03_30">#REF!</definedName>
    <definedName name="X08Y03_32">#REF!</definedName>
    <definedName name="X08Y03_46">#REF!</definedName>
    <definedName name="X08Y03_70">#REF!</definedName>
    <definedName name="X08Y03_71">#REF!</definedName>
    <definedName name="X08Y03_72">#REF!</definedName>
    <definedName name="X08Y03_73">#REF!</definedName>
    <definedName name="X08Y03_93">#REF!</definedName>
    <definedName name="X08Y03_96">#REF!</definedName>
    <definedName name="X08Y04_21">#REF!</definedName>
    <definedName name="X08Y04_22">#REF!</definedName>
    <definedName name="X08Y04_23">#REF!</definedName>
    <definedName name="X08Y04_27">#REF!</definedName>
    <definedName name="X08Y04_28">#REF!</definedName>
    <definedName name="X08Y04_29">#REF!</definedName>
    <definedName name="X08Y04_30">#REF!</definedName>
    <definedName name="X08Y04_32">#REF!</definedName>
    <definedName name="X08Y04_46">#REF!</definedName>
    <definedName name="X08Y04_70">#REF!</definedName>
    <definedName name="X08Y04_71">#REF!</definedName>
    <definedName name="X08Y04_72">#REF!</definedName>
    <definedName name="X08Y04_73">#REF!</definedName>
    <definedName name="X08Y04_93">#REF!</definedName>
    <definedName name="X08Y04_96">#REF!</definedName>
    <definedName name="X08Y05_21">#REF!</definedName>
    <definedName name="X08Y05_22">#REF!</definedName>
    <definedName name="X08Y05_23">#REF!</definedName>
    <definedName name="X08Y05_27">#REF!</definedName>
    <definedName name="X08Y05_28">#REF!</definedName>
    <definedName name="X08Y05_29">#REF!</definedName>
    <definedName name="X08Y05_30">#REF!</definedName>
    <definedName name="X08Y05_32">#REF!</definedName>
    <definedName name="X08Y05_46">#REF!</definedName>
    <definedName name="X08Y05_70">#REF!</definedName>
    <definedName name="X08Y05_71">#REF!</definedName>
    <definedName name="X08Y05_72">#REF!</definedName>
    <definedName name="X08Y05_73">#REF!</definedName>
    <definedName name="X08Y05_93">#REF!</definedName>
    <definedName name="X08Y05_96">#REF!</definedName>
    <definedName name="X08Y06_21">#REF!</definedName>
    <definedName name="X08Y06_22">#REF!</definedName>
    <definedName name="X08Y06_23">#REF!</definedName>
    <definedName name="X08Y06_27">#REF!</definedName>
    <definedName name="X08Y06_28">#REF!</definedName>
    <definedName name="X08Y06_29">#REF!</definedName>
    <definedName name="X08Y06_30">#REF!</definedName>
    <definedName name="X08Y06_32">#REF!</definedName>
    <definedName name="X08Y06_46">#REF!</definedName>
    <definedName name="X08Y06_71">#REF!</definedName>
    <definedName name="X08Y06_72">#REF!</definedName>
    <definedName name="X08Y06_73">#REF!</definedName>
    <definedName name="X08Y06_93">#REF!</definedName>
    <definedName name="X08Y06_96">#REF!</definedName>
    <definedName name="X08Y07_21">#REF!</definedName>
    <definedName name="X08Y07_22">#REF!</definedName>
    <definedName name="X08Y07_23">#REF!</definedName>
    <definedName name="X08Y07_27">#REF!</definedName>
    <definedName name="X08Y07_28">#REF!</definedName>
    <definedName name="X08Y07_29">#REF!</definedName>
    <definedName name="X08Y07_30">#REF!</definedName>
    <definedName name="X08Y07_46">#REF!</definedName>
    <definedName name="X08Y07_71">#REF!</definedName>
    <definedName name="X08Y07_72">#REF!</definedName>
    <definedName name="X08Y07_73">#REF!</definedName>
    <definedName name="X08Y07_93">#REF!</definedName>
    <definedName name="X08Y07_96">#REF!</definedName>
    <definedName name="X08Y08_21">#REF!</definedName>
    <definedName name="X08Y08_22">#REF!</definedName>
    <definedName name="X08Y08_27">#REF!</definedName>
    <definedName name="X08Y08_28">#REF!</definedName>
    <definedName name="X08Y08_30">#REF!</definedName>
    <definedName name="X08Y08_46">#REF!</definedName>
    <definedName name="X08Y08_71">#REF!</definedName>
    <definedName name="X08Y08_72">#REF!</definedName>
    <definedName name="X08Y08_73">#REF!</definedName>
    <definedName name="X08Y08_93">#REF!</definedName>
    <definedName name="X08Y09_21">#REF!</definedName>
    <definedName name="X08Y09_22">#REF!</definedName>
    <definedName name="X08Y09_27">#REF!</definedName>
    <definedName name="X08Y09_28">#REF!</definedName>
    <definedName name="X08Y09_30">#REF!</definedName>
    <definedName name="X08Y09_46">#REF!</definedName>
    <definedName name="X08Y09_71">#REF!</definedName>
    <definedName name="X08Y09_72">#REF!</definedName>
    <definedName name="X08Y09_73">#REF!</definedName>
    <definedName name="X08Y09_93">#REF!</definedName>
    <definedName name="X08Y10_21">#REF!</definedName>
    <definedName name="X08Y10_22">#REF!</definedName>
    <definedName name="X08Y10_27">#REF!</definedName>
    <definedName name="X08Y10_28">#REF!</definedName>
    <definedName name="X08Y10_30">#REF!</definedName>
    <definedName name="X08Y10_46">#REF!</definedName>
    <definedName name="X08Y10_71">#REF!</definedName>
    <definedName name="X08Y10_72">#REF!</definedName>
    <definedName name="X08Y10_73">#REF!</definedName>
    <definedName name="X08Y10_93">#REF!</definedName>
    <definedName name="X08Y11_21">#REF!</definedName>
    <definedName name="X08Y11_22">#REF!</definedName>
    <definedName name="X08Y11_27">#REF!</definedName>
    <definedName name="X08Y11_28">#REF!</definedName>
    <definedName name="X08Y11_30">#REF!</definedName>
    <definedName name="X08Y11_93">#REF!</definedName>
    <definedName name="X08Y12_21">#REF!</definedName>
    <definedName name="X08Y12_28">#REF!</definedName>
    <definedName name="X08Y12_93">#REF!</definedName>
    <definedName name="X08Y13_21">#REF!</definedName>
    <definedName name="X08Y13_28">#REF!</definedName>
    <definedName name="X08Y13_93">#REF!</definedName>
    <definedName name="X08Y14_28">#REF!</definedName>
    <definedName name="X08Y14_93">#REF!</definedName>
    <definedName name="X08Y15_28">#REF!</definedName>
    <definedName name="X08Y15_93">#REF!</definedName>
    <definedName name="X08Y16_28">#REF!</definedName>
    <definedName name="X08Y17_28">#REF!</definedName>
    <definedName name="X08Y18_28">#REF!</definedName>
    <definedName name="X08Y19_28">#REF!</definedName>
    <definedName name="X08Y20_28">#REF!</definedName>
    <definedName name="X09Y01_21">#REF!</definedName>
    <definedName name="X09Y01_22">#REF!</definedName>
    <definedName name="X09Y01_23">#REF!</definedName>
    <definedName name="X09Y01_27">#REF!</definedName>
    <definedName name="X09Y01_28">#REF!</definedName>
    <definedName name="X09Y01_29">#REF!</definedName>
    <definedName name="X09Y01_30">#REF!</definedName>
    <definedName name="X09Y01_32">#REF!</definedName>
    <definedName name="X09Y01_46">#REF!</definedName>
    <definedName name="X09Y01_70">#REF!</definedName>
    <definedName name="X09Y01_71">#REF!</definedName>
    <definedName name="X09Y01_72">#REF!</definedName>
    <definedName name="X09Y01_73">#REF!</definedName>
    <definedName name="X09Y01_93">#REF!</definedName>
    <definedName name="X09Y01_96">#REF!</definedName>
    <definedName name="X09Y02_21">#REF!</definedName>
    <definedName name="X09Y02_22">#REF!</definedName>
    <definedName name="X09Y02_23">#REF!</definedName>
    <definedName name="X09Y02_27">#REF!</definedName>
    <definedName name="X09Y02_28">#REF!</definedName>
    <definedName name="X09Y02_29">#REF!</definedName>
    <definedName name="X09Y02_30">#REF!</definedName>
    <definedName name="X09Y02_32">#REF!</definedName>
    <definedName name="X09Y02_46">#REF!</definedName>
    <definedName name="X09Y02_70">#REF!</definedName>
    <definedName name="X09Y02_71">#REF!</definedName>
    <definedName name="X09Y02_72">#REF!</definedName>
    <definedName name="X09Y02_73">#REF!</definedName>
    <definedName name="X09Y02_93">#REF!</definedName>
    <definedName name="X09Y02_96">#REF!</definedName>
    <definedName name="X09Y03_21">#REF!</definedName>
    <definedName name="X09Y03_22">#REF!</definedName>
    <definedName name="X09Y03_23">#REF!</definedName>
    <definedName name="X09Y03_27">#REF!</definedName>
    <definedName name="X09Y03_28">#REF!</definedName>
    <definedName name="X09Y03_29">#REF!</definedName>
    <definedName name="X09Y03_30">#REF!</definedName>
    <definedName name="X09Y03_32">#REF!</definedName>
    <definedName name="X09Y03_46">#REF!</definedName>
    <definedName name="X09Y03_70">#REF!</definedName>
    <definedName name="X09Y03_71">#REF!</definedName>
    <definedName name="X09Y03_72">#REF!</definedName>
    <definedName name="X09Y03_73">#REF!</definedName>
    <definedName name="X09Y03_93">#REF!</definedName>
    <definedName name="X09Y03_96">#REF!</definedName>
    <definedName name="X09Y04_21">#REF!</definedName>
    <definedName name="X09Y04_22">#REF!</definedName>
    <definedName name="X09Y04_23">#REF!</definedName>
    <definedName name="X09Y04_27">#REF!</definedName>
    <definedName name="X09Y04_28">#REF!</definedName>
    <definedName name="X09Y04_29">#REF!</definedName>
    <definedName name="X09Y04_30">#REF!</definedName>
    <definedName name="X09Y04_32">#REF!</definedName>
    <definedName name="X09Y04_46">#REF!</definedName>
    <definedName name="X09Y04_70">#REF!</definedName>
    <definedName name="X09Y04_71">#REF!</definedName>
    <definedName name="X09Y04_72">#REF!</definedName>
    <definedName name="X09Y04_73">#REF!</definedName>
    <definedName name="X09Y04_93">#REF!</definedName>
    <definedName name="X09Y04_96">#REF!</definedName>
    <definedName name="X09Y05_21">#REF!</definedName>
    <definedName name="X09Y05_22">#REF!</definedName>
    <definedName name="X09Y05_23">#REF!</definedName>
    <definedName name="X09Y05_27">#REF!</definedName>
    <definedName name="X09Y05_28">#REF!</definedName>
    <definedName name="X09Y05_29">#REF!</definedName>
    <definedName name="X09Y05_30">#REF!</definedName>
    <definedName name="X09Y05_32">#REF!</definedName>
    <definedName name="X09Y05_46">#REF!</definedName>
    <definedName name="X09Y05_70">#REF!</definedName>
    <definedName name="X09Y05_71">#REF!</definedName>
    <definedName name="X09Y05_72">#REF!</definedName>
    <definedName name="X09Y05_73">#REF!</definedName>
    <definedName name="X09Y05_96">#REF!</definedName>
    <definedName name="X09Y06_21">#REF!</definedName>
    <definedName name="X09Y06_22">#REF!</definedName>
    <definedName name="X09Y06_23">#REF!</definedName>
    <definedName name="X09Y06_27">#REF!</definedName>
    <definedName name="X09Y06_28">#REF!</definedName>
    <definedName name="X09Y06_29">#REF!</definedName>
    <definedName name="X09Y06_30">#REF!</definedName>
    <definedName name="X09Y06_32">#REF!</definedName>
    <definedName name="X09Y06_46">#REF!</definedName>
    <definedName name="X09Y06_71">#REF!</definedName>
    <definedName name="X09Y06_72">#REF!</definedName>
    <definedName name="X09Y06_73">#REF!</definedName>
    <definedName name="X09Y06_96">#REF!</definedName>
    <definedName name="X09Y07_21">#REF!</definedName>
    <definedName name="X09Y07_22">#REF!</definedName>
    <definedName name="X09Y07_23">#REF!</definedName>
    <definedName name="X09Y07_27">#REF!</definedName>
    <definedName name="X09Y07_28">#REF!</definedName>
    <definedName name="X09Y07_29">#REF!</definedName>
    <definedName name="X09Y07_30">#REF!</definedName>
    <definedName name="X09Y07_46">#REF!</definedName>
    <definedName name="X09Y07_71">#REF!</definedName>
    <definedName name="X09Y07_72">#REF!</definedName>
    <definedName name="X09Y07_73">#REF!</definedName>
    <definedName name="X09Y07_96">#REF!</definedName>
    <definedName name="X09Y08_21">#REF!</definedName>
    <definedName name="X09Y08_22">#REF!</definedName>
    <definedName name="X09Y08_27">#REF!</definedName>
    <definedName name="X09Y08_28">#REF!</definedName>
    <definedName name="X09Y08_30">#REF!</definedName>
    <definedName name="X09Y08_46">#REF!</definedName>
    <definedName name="X09Y08_71">#REF!</definedName>
    <definedName name="X09Y08_72">#REF!</definedName>
    <definedName name="X09Y08_73">#REF!</definedName>
    <definedName name="X09Y09_21">#REF!</definedName>
    <definedName name="X09Y09_22">#REF!</definedName>
    <definedName name="X09Y09_27">#REF!</definedName>
    <definedName name="X09Y09_28">#REF!</definedName>
    <definedName name="X09Y09_30">#REF!</definedName>
    <definedName name="X09Y09_46">#REF!</definedName>
    <definedName name="X09Y09_71">#REF!</definedName>
    <definedName name="X09Y09_72">#REF!</definedName>
    <definedName name="X09Y09_73">#REF!</definedName>
    <definedName name="X09Y10_21">#REF!</definedName>
    <definedName name="X09Y10_22">#REF!</definedName>
    <definedName name="X09Y10_27">#REF!</definedName>
    <definedName name="X09Y10_28">#REF!</definedName>
    <definedName name="X09Y10_30">#REF!</definedName>
    <definedName name="X09Y10_46">#REF!</definedName>
    <definedName name="X09Y10_71">#REF!</definedName>
    <definedName name="X09Y10_72">#REF!</definedName>
    <definedName name="X09Y10_73">#REF!</definedName>
    <definedName name="X09Y11_21">#REF!</definedName>
    <definedName name="X09Y11_22">#REF!</definedName>
    <definedName name="X09Y11_27">#REF!</definedName>
    <definedName name="X09Y11_28">#REF!</definedName>
    <definedName name="X09Y11_30">#REF!</definedName>
    <definedName name="X09Y12_21">#REF!</definedName>
    <definedName name="X09Y12_28">#REF!</definedName>
    <definedName name="X09Y13_21">#REF!</definedName>
    <definedName name="X09Y13_28">#REF!</definedName>
    <definedName name="X09Y14_28">#REF!</definedName>
    <definedName name="X09Y15_28">#REF!</definedName>
    <definedName name="X09Y16_28">#REF!</definedName>
    <definedName name="X09Y17_28">#REF!</definedName>
    <definedName name="X09Y18_28">#REF!</definedName>
    <definedName name="X09Y19_28">#REF!</definedName>
    <definedName name="X09Y20_28">#REF!</definedName>
    <definedName name="X10Y01_21">#REF!</definedName>
    <definedName name="X10Y01_22">#REF!</definedName>
    <definedName name="X10Y01_23">#REF!</definedName>
    <definedName name="X10Y01_27">#REF!</definedName>
    <definedName name="X10Y01_28">#REF!</definedName>
    <definedName name="X10Y01_29">#REF!</definedName>
    <definedName name="X10Y01_30">#REF!</definedName>
    <definedName name="X10Y01_32">#REF!</definedName>
    <definedName name="X10Y01_46">#REF!</definedName>
    <definedName name="X10Y01_70">#REF!</definedName>
    <definedName name="X10Y01_71">#REF!</definedName>
    <definedName name="X10Y01_72">#REF!</definedName>
    <definedName name="X10Y01_73">#REF!</definedName>
    <definedName name="X10Y01_93">#REF!</definedName>
    <definedName name="X10Y01_96">#REF!</definedName>
    <definedName name="X10Y02_21">#REF!</definedName>
    <definedName name="X10Y02_22">#REF!</definedName>
    <definedName name="X10Y02_23">#REF!</definedName>
    <definedName name="X10Y02_27">#REF!</definedName>
    <definedName name="X10Y02_28">#REF!</definedName>
    <definedName name="X10Y02_29">#REF!</definedName>
    <definedName name="X10Y02_30">#REF!</definedName>
    <definedName name="X10Y02_32">#REF!</definedName>
    <definedName name="X10Y02_46">#REF!</definedName>
    <definedName name="X10Y02_70">#REF!</definedName>
    <definedName name="X10Y02_71">#REF!</definedName>
    <definedName name="X10Y02_72">#REF!</definedName>
    <definedName name="X10Y02_73">#REF!</definedName>
    <definedName name="X10Y02_93">#REF!</definedName>
    <definedName name="X10Y02_96">#REF!</definedName>
    <definedName name="X10Y03_21">#REF!</definedName>
    <definedName name="X10Y03_22">#REF!</definedName>
    <definedName name="X10Y03_23">#REF!</definedName>
    <definedName name="X10Y03_27">#REF!</definedName>
    <definedName name="X10Y03_28">#REF!</definedName>
    <definedName name="X10Y03_29">#REF!</definedName>
    <definedName name="X10Y03_30">#REF!</definedName>
    <definedName name="X10Y03_32">#REF!</definedName>
    <definedName name="X10Y03_46">#REF!</definedName>
    <definedName name="X10Y03_70">#REF!</definedName>
    <definedName name="X10Y03_71">#REF!</definedName>
    <definedName name="X10Y03_72">#REF!</definedName>
    <definedName name="X10Y03_73">#REF!</definedName>
    <definedName name="X10Y03_96">#REF!</definedName>
    <definedName name="X10Y04_21">#REF!</definedName>
    <definedName name="X10Y04_22">#REF!</definedName>
    <definedName name="X10Y04_23">#REF!</definedName>
    <definedName name="X10Y04_27">#REF!</definedName>
    <definedName name="X10Y04_28">#REF!</definedName>
    <definedName name="X10Y04_29">#REF!</definedName>
    <definedName name="X10Y04_30">#REF!</definedName>
    <definedName name="X10Y04_32">#REF!</definedName>
    <definedName name="X10Y04_46">#REF!</definedName>
    <definedName name="X10Y04_70">#REF!</definedName>
    <definedName name="X10Y04_71">#REF!</definedName>
    <definedName name="X10Y04_72">#REF!</definedName>
    <definedName name="X10Y04_73">#REF!</definedName>
    <definedName name="X10Y04_96">#REF!</definedName>
    <definedName name="X10Y05_21">#REF!</definedName>
    <definedName name="X10Y05_22">#REF!</definedName>
    <definedName name="X10Y05_23">#REF!</definedName>
    <definedName name="X10Y05_27">#REF!</definedName>
    <definedName name="X10Y05_28">#REF!</definedName>
    <definedName name="X10Y05_29">#REF!</definedName>
    <definedName name="X10Y05_30">#REF!</definedName>
    <definedName name="X10Y05_32">#REF!</definedName>
    <definedName name="X10Y05_46">#REF!</definedName>
    <definedName name="X10Y05_70">#REF!</definedName>
    <definedName name="X10Y05_71">#REF!</definedName>
    <definedName name="X10Y05_72">#REF!</definedName>
    <definedName name="X10Y05_73">#REF!</definedName>
    <definedName name="X10Y05_96">#REF!</definedName>
    <definedName name="X10Y06_21">#REF!</definedName>
    <definedName name="X10Y06_22">#REF!</definedName>
    <definedName name="X10Y06_23">#REF!</definedName>
    <definedName name="X10Y06_27">#REF!</definedName>
    <definedName name="X10Y06_28">#REF!</definedName>
    <definedName name="X10Y06_29">#REF!</definedName>
    <definedName name="X10Y06_30">#REF!</definedName>
    <definedName name="X10Y06_32">#REF!</definedName>
    <definedName name="X10Y06_46">#REF!</definedName>
    <definedName name="X10Y06_71">#REF!</definedName>
    <definedName name="X10Y06_72">#REF!</definedName>
    <definedName name="X10Y06_73">#REF!</definedName>
    <definedName name="X10Y06_96">#REF!</definedName>
    <definedName name="X10Y07_21">#REF!</definedName>
    <definedName name="X10Y07_22">#REF!</definedName>
    <definedName name="X10Y07_23">#REF!</definedName>
    <definedName name="X10Y07_27">#REF!</definedName>
    <definedName name="X10Y07_28">#REF!</definedName>
    <definedName name="X10Y07_29">#REF!</definedName>
    <definedName name="X10Y07_30">#REF!</definedName>
    <definedName name="X10Y07_46">#REF!</definedName>
    <definedName name="X10Y07_71">#REF!</definedName>
    <definedName name="X10Y07_72">#REF!</definedName>
    <definedName name="X10Y07_73">#REF!</definedName>
    <definedName name="X10Y07_96">#REF!</definedName>
    <definedName name="X10Y08_21">#REF!</definedName>
    <definedName name="X10Y08_22">#REF!</definedName>
    <definedName name="X10Y08_27">#REF!</definedName>
    <definedName name="X10Y08_28">#REF!</definedName>
    <definedName name="X10Y08_30">#REF!</definedName>
    <definedName name="X10Y08_46">#REF!</definedName>
    <definedName name="X10Y08_71">#REF!</definedName>
    <definedName name="X10Y08_72">#REF!</definedName>
    <definedName name="X10Y08_73">#REF!</definedName>
    <definedName name="X10Y09_21">#REF!</definedName>
    <definedName name="X10Y09_22">#REF!</definedName>
    <definedName name="X10Y09_27">#REF!</definedName>
    <definedName name="X10Y09_28">#REF!</definedName>
    <definedName name="X10Y09_30">#REF!</definedName>
    <definedName name="X10Y09_46">#REF!</definedName>
    <definedName name="X10Y09_71">#REF!</definedName>
    <definedName name="X10Y09_72">#REF!</definedName>
    <definedName name="X10Y09_73">#REF!</definedName>
    <definedName name="X10Y10_21">#REF!</definedName>
    <definedName name="X10Y10_22">#REF!</definedName>
    <definedName name="X10Y10_27">#REF!</definedName>
    <definedName name="X10Y10_28">#REF!</definedName>
    <definedName name="X10Y10_30">#REF!</definedName>
    <definedName name="X10Y10_46">#REF!</definedName>
    <definedName name="X10Y10_71">#REF!</definedName>
    <definedName name="X10Y10_72">#REF!</definedName>
    <definedName name="X10Y10_73">#REF!</definedName>
    <definedName name="X10Y11_21">#REF!</definedName>
    <definedName name="X10Y11_22">#REF!</definedName>
    <definedName name="X10Y11_27">#REF!</definedName>
    <definedName name="X10Y11_28">#REF!</definedName>
    <definedName name="X10Y11_30">#REF!</definedName>
    <definedName name="X10Y12_21">#REF!</definedName>
    <definedName name="X10Y12_28">#REF!</definedName>
    <definedName name="X10Y13_21">#REF!</definedName>
    <definedName name="X10Y13_28">#REF!</definedName>
    <definedName name="X10Y14_28">#REF!</definedName>
    <definedName name="X10Y15_28">#REF!</definedName>
    <definedName name="X10Y16_28">#REF!</definedName>
    <definedName name="X10Y17_28">#REF!</definedName>
    <definedName name="X10Y18_28">#REF!</definedName>
    <definedName name="X10Y19_28">#REF!</definedName>
    <definedName name="X10Y20_28">#REF!</definedName>
    <definedName name="X11Y01_21">#REF!</definedName>
    <definedName name="X11Y01_22">#REF!</definedName>
    <definedName name="X11Y01_23">#REF!</definedName>
    <definedName name="X11Y01_27">#REF!</definedName>
    <definedName name="X11Y01_28">#REF!</definedName>
    <definedName name="X11Y01_29">#REF!</definedName>
    <definedName name="X11Y01_30">#REF!</definedName>
    <definedName name="X11Y01_32">#REF!</definedName>
    <definedName name="X11Y01_46">#REF!</definedName>
    <definedName name="X11Y01_70">#REF!</definedName>
    <definedName name="X11Y01_71">#REF!</definedName>
    <definedName name="X11Y01_72">#REF!</definedName>
    <definedName name="X11Y01_73">#REF!</definedName>
    <definedName name="X11Y01_93">#REF!</definedName>
    <definedName name="X11Y01_96">#REF!</definedName>
    <definedName name="X11Y02_21">#REF!</definedName>
    <definedName name="X11Y02_22">#REF!</definedName>
    <definedName name="X11Y02_23">#REF!</definedName>
    <definedName name="X11Y02_27">#REF!</definedName>
    <definedName name="X11Y02_28">#REF!</definedName>
    <definedName name="X11Y02_29">#REF!</definedName>
    <definedName name="X11Y02_30">#REF!</definedName>
    <definedName name="X11Y02_32">#REF!</definedName>
    <definedName name="X11Y02_46">#REF!</definedName>
    <definedName name="X11Y02_70">#REF!</definedName>
    <definedName name="X11Y02_71">#REF!</definedName>
    <definedName name="X11Y02_72">#REF!</definedName>
    <definedName name="X11Y02_73">#REF!</definedName>
    <definedName name="X11Y02_93">#REF!</definedName>
    <definedName name="X11Y02_96">#REF!</definedName>
    <definedName name="X11Y03_21">#REF!</definedName>
    <definedName name="X11Y03_22">#REF!</definedName>
    <definedName name="X11Y03_23">#REF!</definedName>
    <definedName name="X11Y03_27">#REF!</definedName>
    <definedName name="X11Y03_28">#REF!</definedName>
    <definedName name="X11Y03_29">#REF!</definedName>
    <definedName name="X11Y03_30">#REF!</definedName>
    <definedName name="X11Y03_32">#REF!</definedName>
    <definedName name="X11Y03_46">#REF!</definedName>
    <definedName name="X11Y03_70">#REF!</definedName>
    <definedName name="X11Y03_71">#REF!</definedName>
    <definedName name="X11Y03_72">#REF!</definedName>
    <definedName name="X11Y03_73">#REF!</definedName>
    <definedName name="X11Y03_93">#REF!</definedName>
    <definedName name="X11Y03_96">#REF!</definedName>
    <definedName name="X11Y04_21">#REF!</definedName>
    <definedName name="X11Y04_22">#REF!</definedName>
    <definedName name="X11Y04_23">#REF!</definedName>
    <definedName name="X11Y04_27">#REF!</definedName>
    <definedName name="X11Y04_28">#REF!</definedName>
    <definedName name="X11Y04_29">#REF!</definedName>
    <definedName name="X11Y04_30">#REF!</definedName>
    <definedName name="X11Y04_32">#REF!</definedName>
    <definedName name="X11Y04_46">#REF!</definedName>
    <definedName name="X11Y04_70">#REF!</definedName>
    <definedName name="X11Y04_71">#REF!</definedName>
    <definedName name="X11Y04_72">#REF!</definedName>
    <definedName name="X11Y04_73">#REF!</definedName>
    <definedName name="X11Y04_93">#REF!</definedName>
    <definedName name="X11Y04_96">#REF!</definedName>
    <definedName name="X11Y05_21">#REF!</definedName>
    <definedName name="X11Y05_22">#REF!</definedName>
    <definedName name="X11Y05_23">#REF!</definedName>
    <definedName name="X11Y05_27">#REF!</definedName>
    <definedName name="X11Y05_28">#REF!</definedName>
    <definedName name="X11Y05_29">#REF!</definedName>
    <definedName name="X11Y05_30">#REF!</definedName>
    <definedName name="X11Y05_32">#REF!</definedName>
    <definedName name="X11Y05_46">#REF!</definedName>
    <definedName name="X11Y05_70">#REF!</definedName>
    <definedName name="X11Y05_71">#REF!</definedName>
    <definedName name="X11Y05_72">#REF!</definedName>
    <definedName name="X11Y05_73">#REF!</definedName>
    <definedName name="X11Y05_93">#REF!</definedName>
    <definedName name="X11Y05_96">#REF!</definedName>
    <definedName name="X11Y06_21">#REF!</definedName>
    <definedName name="X11Y06_22">#REF!</definedName>
    <definedName name="X11Y06_23">#REF!</definedName>
    <definedName name="X11Y06_27">#REF!</definedName>
    <definedName name="X11Y06_28">#REF!</definedName>
    <definedName name="X11Y06_29">#REF!</definedName>
    <definedName name="X11Y06_30">#REF!</definedName>
    <definedName name="X11Y06_32">#REF!</definedName>
    <definedName name="X11Y06_46">#REF!</definedName>
    <definedName name="X11Y06_71">#REF!</definedName>
    <definedName name="X11Y06_72">#REF!</definedName>
    <definedName name="X11Y06_73">#REF!</definedName>
    <definedName name="X11Y06_93">#REF!</definedName>
    <definedName name="X11Y06_96">#REF!</definedName>
    <definedName name="X11Y07_21">#REF!</definedName>
    <definedName name="X11Y07_22">#REF!</definedName>
    <definedName name="X11Y07_23">#REF!</definedName>
    <definedName name="X11Y07_27">#REF!</definedName>
    <definedName name="X11Y07_28">#REF!</definedName>
    <definedName name="X11Y07_29">#REF!</definedName>
    <definedName name="X11Y07_30">#REF!</definedName>
    <definedName name="X11Y07_46">#REF!</definedName>
    <definedName name="X11Y07_71">#REF!</definedName>
    <definedName name="X11Y07_72">#REF!</definedName>
    <definedName name="X11Y07_73">#REF!</definedName>
    <definedName name="X11Y07_93">#REF!</definedName>
    <definedName name="X11Y07_96">#REF!</definedName>
    <definedName name="X11Y08_21">#REF!</definedName>
    <definedName name="X11Y08_22">#REF!</definedName>
    <definedName name="X11Y08_27">#REF!</definedName>
    <definedName name="X11Y08_28">#REF!</definedName>
    <definedName name="X11Y08_30">#REF!</definedName>
    <definedName name="X11Y08_46">#REF!</definedName>
    <definedName name="X11Y08_71">#REF!</definedName>
    <definedName name="X11Y08_72">#REF!</definedName>
    <definedName name="X11Y08_73">#REF!</definedName>
    <definedName name="X11Y08_93">#REF!</definedName>
    <definedName name="X11Y09_21">#REF!</definedName>
    <definedName name="X11Y09_22">#REF!</definedName>
    <definedName name="X11Y09_27">#REF!</definedName>
    <definedName name="X11Y09_28">#REF!</definedName>
    <definedName name="X11Y09_30">#REF!</definedName>
    <definedName name="X11Y09_46">#REF!</definedName>
    <definedName name="X11Y09_71">#REF!</definedName>
    <definedName name="X11Y09_72">#REF!</definedName>
    <definedName name="X11Y09_73">#REF!</definedName>
    <definedName name="X11Y09_93">#REF!</definedName>
    <definedName name="X11Y10_21">#REF!</definedName>
    <definedName name="X11Y10_22">#REF!</definedName>
    <definedName name="X11Y10_27">#REF!</definedName>
    <definedName name="X11Y10_28">#REF!</definedName>
    <definedName name="X11Y10_30">#REF!</definedName>
    <definedName name="X11Y10_46">#REF!</definedName>
    <definedName name="X11Y10_71">#REF!</definedName>
    <definedName name="X11Y10_72">#REF!</definedName>
    <definedName name="X11Y10_73">#REF!</definedName>
    <definedName name="X11Y10_93">#REF!</definedName>
    <definedName name="X11Y11_21">#REF!</definedName>
    <definedName name="X11Y11_22">#REF!</definedName>
    <definedName name="X11Y11_27">#REF!</definedName>
    <definedName name="X11Y11_28">#REF!</definedName>
    <definedName name="X11Y11_30">#REF!</definedName>
    <definedName name="X11Y11_93">#REF!</definedName>
    <definedName name="X11Y12_21">#REF!</definedName>
    <definedName name="X11Y12_28">#REF!</definedName>
    <definedName name="X11Y12_93">#REF!</definedName>
    <definedName name="X11Y13_21">#REF!</definedName>
    <definedName name="X11Y13_28">#REF!</definedName>
    <definedName name="X11Y13_93">#REF!</definedName>
    <definedName name="X11Y14_28">#REF!</definedName>
    <definedName name="X11Y14_93">#REF!</definedName>
    <definedName name="X11Y15_28">#REF!</definedName>
    <definedName name="X11Y15_93">#REF!</definedName>
    <definedName name="X11Y16_28">#REF!</definedName>
    <definedName name="X11Y17_28">#REF!</definedName>
    <definedName name="X11Y18_28">#REF!</definedName>
    <definedName name="X11Y19_28">#REF!</definedName>
    <definedName name="X11Y20_28">#REF!</definedName>
    <definedName name="X12Y01_21">#REF!</definedName>
    <definedName name="X12Y01_22">#REF!</definedName>
    <definedName name="X12Y01_23">#REF!</definedName>
    <definedName name="X12Y01_27">#REF!</definedName>
    <definedName name="X12Y01_28">#REF!</definedName>
    <definedName name="X12Y01_29">#REF!</definedName>
    <definedName name="X12Y01_30">#REF!</definedName>
    <definedName name="X12Y01_32">#REF!</definedName>
    <definedName name="X12Y01_46">#REF!</definedName>
    <definedName name="X12Y01_70">#REF!</definedName>
    <definedName name="X12Y01_71">#REF!</definedName>
    <definedName name="X12Y01_72">#REF!</definedName>
    <definedName name="X12Y01_73">#REF!</definedName>
    <definedName name="X12Y01_93">#REF!</definedName>
    <definedName name="X12Y01_96">#REF!</definedName>
    <definedName name="X12Y02_21">#REF!</definedName>
    <definedName name="X12Y02_22">#REF!</definedName>
    <definedName name="X12Y02_23">#REF!</definedName>
    <definedName name="X12Y02_27">#REF!</definedName>
    <definedName name="X12Y02_28">#REF!</definedName>
    <definedName name="X12Y02_29">#REF!</definedName>
    <definedName name="X12Y02_30">#REF!</definedName>
    <definedName name="X12Y02_32">#REF!</definedName>
    <definedName name="X12Y02_46">#REF!</definedName>
    <definedName name="X12Y02_70">#REF!</definedName>
    <definedName name="X12Y02_71">#REF!</definedName>
    <definedName name="X12Y02_72">#REF!</definedName>
    <definedName name="X12Y02_73">#REF!</definedName>
    <definedName name="X12Y02_93">#REF!</definedName>
    <definedName name="X12Y02_96">#REF!</definedName>
    <definedName name="X12Y03_21">#REF!</definedName>
    <definedName name="X12Y03_22">#REF!</definedName>
    <definedName name="X12Y03_23">#REF!</definedName>
    <definedName name="X12Y03_27">#REF!</definedName>
    <definedName name="X12Y03_28">#REF!</definedName>
    <definedName name="X12Y03_29">#REF!</definedName>
    <definedName name="X12Y03_30">#REF!</definedName>
    <definedName name="X12Y03_32">#REF!</definedName>
    <definedName name="X12Y03_46">#REF!</definedName>
    <definedName name="X12Y03_70">#REF!</definedName>
    <definedName name="X12Y03_71">#REF!</definedName>
    <definedName name="X12Y03_72">#REF!</definedName>
    <definedName name="X12Y03_73">#REF!</definedName>
    <definedName name="X12Y03_93">#REF!</definedName>
    <definedName name="X12Y03_96">#REF!</definedName>
    <definedName name="X12Y04_21">#REF!</definedName>
    <definedName name="X12Y04_22">#REF!</definedName>
    <definedName name="X12Y04_23">#REF!</definedName>
    <definedName name="X12Y04_27">#REF!</definedName>
    <definedName name="X12Y04_28">#REF!</definedName>
    <definedName name="X12Y04_29">#REF!</definedName>
    <definedName name="X12Y04_30">#REF!</definedName>
    <definedName name="X12Y04_32">#REF!</definedName>
    <definedName name="X12Y04_46">#REF!</definedName>
    <definedName name="X12Y04_70">#REF!</definedName>
    <definedName name="X12Y04_71">#REF!</definedName>
    <definedName name="X12Y04_72">#REF!</definedName>
    <definedName name="X12Y04_73">#REF!</definedName>
    <definedName name="X12Y04_93">#REF!</definedName>
    <definedName name="X12Y04_96">#REF!</definedName>
    <definedName name="X12Y05_21">#REF!</definedName>
    <definedName name="X12Y05_22">#REF!</definedName>
    <definedName name="X12Y05_23">#REF!</definedName>
    <definedName name="X12Y05_27">#REF!</definedName>
    <definedName name="X12Y05_28">#REF!</definedName>
    <definedName name="X12Y05_29">#REF!</definedName>
    <definedName name="X12Y05_30">#REF!</definedName>
    <definedName name="X12Y05_32">#REF!</definedName>
    <definedName name="X12Y05_46">#REF!</definedName>
    <definedName name="X12Y05_70">#REF!</definedName>
    <definedName name="X12Y05_71">#REF!</definedName>
    <definedName name="X12Y05_72">#REF!</definedName>
    <definedName name="X12Y05_73">#REF!</definedName>
    <definedName name="X12Y05_93">#REF!</definedName>
    <definedName name="X12Y05_96">#REF!</definedName>
    <definedName name="X12Y06_21">#REF!</definedName>
    <definedName name="X12Y06_22">#REF!</definedName>
    <definedName name="X12Y06_23">#REF!</definedName>
    <definedName name="X12Y06_27">#REF!</definedName>
    <definedName name="X12Y06_28">#REF!</definedName>
    <definedName name="X12Y06_29">#REF!</definedName>
    <definedName name="X12Y06_30">#REF!</definedName>
    <definedName name="X12Y06_32">#REF!</definedName>
    <definedName name="X12Y06_46">#REF!</definedName>
    <definedName name="X12Y06_71">#REF!</definedName>
    <definedName name="X12Y06_72">#REF!</definedName>
    <definedName name="X12Y06_73">#REF!</definedName>
    <definedName name="X12Y06_93">#REF!</definedName>
    <definedName name="X12Y06_96">#REF!</definedName>
    <definedName name="X12Y07_21">#REF!</definedName>
    <definedName name="X12Y07_22">#REF!</definedName>
    <definedName name="X12Y07_23">#REF!</definedName>
    <definedName name="X12Y07_27">#REF!</definedName>
    <definedName name="X12Y07_28">#REF!</definedName>
    <definedName name="X12Y07_29">#REF!</definedName>
    <definedName name="X12Y07_30">#REF!</definedName>
    <definedName name="X12Y07_46">#REF!</definedName>
    <definedName name="X12Y07_71">#REF!</definedName>
    <definedName name="X12Y07_72">#REF!</definedName>
    <definedName name="X12Y07_73">#REF!</definedName>
    <definedName name="X12Y07_93">#REF!</definedName>
    <definedName name="X12Y07_96">#REF!</definedName>
    <definedName name="X12Y08_21">#REF!</definedName>
    <definedName name="X12Y08_22">#REF!</definedName>
    <definedName name="X12Y08_27">#REF!</definedName>
    <definedName name="X12Y08_28">#REF!</definedName>
    <definedName name="X12Y08_30">#REF!</definedName>
    <definedName name="X12Y08_46">#REF!</definedName>
    <definedName name="X12Y08_71">#REF!</definedName>
    <definedName name="X12Y08_72">#REF!</definedName>
    <definedName name="X12Y08_73">#REF!</definedName>
    <definedName name="X12Y08_93">#REF!</definedName>
    <definedName name="X12Y09_21">#REF!</definedName>
    <definedName name="X12Y09_22">#REF!</definedName>
    <definedName name="X12Y09_27">#REF!</definedName>
    <definedName name="X12Y09_28">#REF!</definedName>
    <definedName name="X12Y09_30">#REF!</definedName>
    <definedName name="X12Y09_46">#REF!</definedName>
    <definedName name="X12Y09_71">#REF!</definedName>
    <definedName name="X12Y09_72">#REF!</definedName>
    <definedName name="X12Y09_73">#REF!</definedName>
    <definedName name="X12Y09_93">#REF!</definedName>
    <definedName name="X12Y10_21">#REF!</definedName>
    <definedName name="X12Y10_22">#REF!</definedName>
    <definedName name="X12Y10_27">#REF!</definedName>
    <definedName name="X12Y10_28">#REF!</definedName>
    <definedName name="X12Y10_30">#REF!</definedName>
    <definedName name="X12Y10_46">#REF!</definedName>
    <definedName name="X12Y10_71">#REF!</definedName>
    <definedName name="X12Y10_72">#REF!</definedName>
    <definedName name="X12Y10_73">#REF!</definedName>
    <definedName name="X12Y10_93">#REF!</definedName>
    <definedName name="X12Y11_21">#REF!</definedName>
    <definedName name="X12Y11_22">#REF!</definedName>
    <definedName name="X12Y11_27">#REF!</definedName>
    <definedName name="X12Y11_28">#REF!</definedName>
    <definedName name="X12Y11_30">#REF!</definedName>
    <definedName name="X12Y11_93">#REF!</definedName>
    <definedName name="X12Y12_21">#REF!</definedName>
    <definedName name="X12Y12_28">#REF!</definedName>
    <definedName name="X12Y12_93">#REF!</definedName>
    <definedName name="X12Y13_21">#REF!</definedName>
    <definedName name="X12Y13_28">#REF!</definedName>
    <definedName name="X12Y13_93">#REF!</definedName>
    <definedName name="X12Y14_28">#REF!</definedName>
    <definedName name="X12Y14_93">#REF!</definedName>
    <definedName name="X12Y15_28">#REF!</definedName>
    <definedName name="X12Y15_93">#REF!</definedName>
    <definedName name="X12Y16_28">#REF!</definedName>
    <definedName name="X12Y17_28">#REF!</definedName>
    <definedName name="X12Y18_28">#REF!</definedName>
    <definedName name="X12Y19_28">#REF!</definedName>
    <definedName name="X12Y20_28">#REF!</definedName>
    <definedName name="X13Y01_21">#REF!</definedName>
    <definedName name="X13Y01_22">#REF!</definedName>
    <definedName name="X13Y01_23">#REF!</definedName>
    <definedName name="X13Y01_27">#REF!</definedName>
    <definedName name="X13Y01_28">#REF!</definedName>
    <definedName name="X13Y01_29">#REF!</definedName>
    <definedName name="X13Y01_30">#REF!</definedName>
    <definedName name="X13Y01_32">#REF!</definedName>
    <definedName name="X13Y01_46">#REF!</definedName>
    <definedName name="X13Y01_70">#REF!</definedName>
    <definedName name="X13Y01_71">#REF!</definedName>
    <definedName name="X13Y01_72">#REF!</definedName>
    <definedName name="X13Y01_73">#REF!</definedName>
    <definedName name="X13Y01_93">#REF!</definedName>
    <definedName name="X13Y01_96">#REF!</definedName>
    <definedName name="X13Y02_21">#REF!</definedName>
    <definedName name="X13Y02_22">#REF!</definedName>
    <definedName name="X13Y02_23">#REF!</definedName>
    <definedName name="X13Y02_27">#REF!</definedName>
    <definedName name="X13Y02_28">#REF!</definedName>
    <definedName name="X13Y02_29">#REF!</definedName>
    <definedName name="X13Y02_30">#REF!</definedName>
    <definedName name="X13Y02_32">#REF!</definedName>
    <definedName name="X13Y02_46">#REF!</definedName>
    <definedName name="X13Y02_70">#REF!</definedName>
    <definedName name="X13Y02_71">#REF!</definedName>
    <definedName name="X13Y02_72">#REF!</definedName>
    <definedName name="X13Y02_73">#REF!</definedName>
    <definedName name="X13Y02_93">#REF!</definedName>
    <definedName name="X13Y02_96">#REF!</definedName>
    <definedName name="X13Y03_21">#REF!</definedName>
    <definedName name="X13Y03_22">#REF!</definedName>
    <definedName name="X13Y03_23">#REF!</definedName>
    <definedName name="X13Y03_27">#REF!</definedName>
    <definedName name="X13Y03_28">#REF!</definedName>
    <definedName name="X13Y03_29">#REF!</definedName>
    <definedName name="X13Y03_30">#REF!</definedName>
    <definedName name="X13Y03_32">#REF!</definedName>
    <definedName name="X13Y03_46">#REF!</definedName>
    <definedName name="X13Y03_70">#REF!</definedName>
    <definedName name="X13Y03_71">#REF!</definedName>
    <definedName name="X13Y03_72">#REF!</definedName>
    <definedName name="X13Y03_73">#REF!</definedName>
    <definedName name="X13Y03_93">#REF!</definedName>
    <definedName name="X13Y03_96">#REF!</definedName>
    <definedName name="X13Y04_21">#REF!</definedName>
    <definedName name="X13Y04_22">#REF!</definedName>
    <definedName name="X13Y04_23">#REF!</definedName>
    <definedName name="X13Y04_27">#REF!</definedName>
    <definedName name="X13Y04_28">#REF!</definedName>
    <definedName name="X13Y04_29">#REF!</definedName>
    <definedName name="X13Y04_30">#REF!</definedName>
    <definedName name="X13Y04_32">#REF!</definedName>
    <definedName name="X13Y04_46">#REF!</definedName>
    <definedName name="X13Y04_70">#REF!</definedName>
    <definedName name="X13Y04_71">#REF!</definedName>
    <definedName name="X13Y04_72">#REF!</definedName>
    <definedName name="X13Y04_73">#REF!</definedName>
    <definedName name="X13Y04_93">#REF!</definedName>
    <definedName name="X13Y04_96">#REF!</definedName>
    <definedName name="X13Y05_21">#REF!</definedName>
    <definedName name="X13Y05_22">#REF!</definedName>
    <definedName name="X13Y05_23">#REF!</definedName>
    <definedName name="X13Y05_27">#REF!</definedName>
    <definedName name="X13Y05_28">#REF!</definedName>
    <definedName name="X13Y05_29">#REF!</definedName>
    <definedName name="X13Y05_30">#REF!</definedName>
    <definedName name="X13Y05_32">#REF!</definedName>
    <definedName name="X13Y05_46">#REF!</definedName>
    <definedName name="X13Y05_70">#REF!</definedName>
    <definedName name="X13Y05_71">#REF!</definedName>
    <definedName name="X13Y05_72">#REF!</definedName>
    <definedName name="X13Y05_73">#REF!</definedName>
    <definedName name="X13Y05_93">#REF!</definedName>
    <definedName name="X13Y05_96">#REF!</definedName>
    <definedName name="X13Y06_21">#REF!</definedName>
    <definedName name="X13Y06_22">#REF!</definedName>
    <definedName name="X13Y06_23">#REF!</definedName>
    <definedName name="X13Y06_27">#REF!</definedName>
    <definedName name="X13Y06_28">#REF!</definedName>
    <definedName name="X13Y06_29">#REF!</definedName>
    <definedName name="X13Y06_30">#REF!</definedName>
    <definedName name="X13Y06_32">#REF!</definedName>
    <definedName name="X13Y06_46">#REF!</definedName>
    <definedName name="X13Y06_71">#REF!</definedName>
    <definedName name="X13Y06_72">#REF!</definedName>
    <definedName name="X13Y06_73">#REF!</definedName>
    <definedName name="X13Y06_93">#REF!</definedName>
    <definedName name="X13Y06_96">#REF!</definedName>
    <definedName name="X13Y07_21">#REF!</definedName>
    <definedName name="X13Y07_22">#REF!</definedName>
    <definedName name="X13Y07_23">#REF!</definedName>
    <definedName name="X13Y07_27">#REF!</definedName>
    <definedName name="X13Y07_28">#REF!</definedName>
    <definedName name="X13Y07_29">#REF!</definedName>
    <definedName name="X13Y07_30">#REF!</definedName>
    <definedName name="X13Y07_46">#REF!</definedName>
    <definedName name="X13Y07_71">#REF!</definedName>
    <definedName name="X13Y07_72">#REF!</definedName>
    <definedName name="X13Y07_73">#REF!</definedName>
    <definedName name="X13Y07_93">#REF!</definedName>
    <definedName name="X13Y07_96">#REF!</definedName>
    <definedName name="X13Y08_21">#REF!</definedName>
    <definedName name="X13Y08_22">#REF!</definedName>
    <definedName name="X13Y08_27">#REF!</definedName>
    <definedName name="X13Y08_28">#REF!</definedName>
    <definedName name="X13Y08_30">#REF!</definedName>
    <definedName name="X13Y08_46">#REF!</definedName>
    <definedName name="X13Y08_71">#REF!</definedName>
    <definedName name="X13Y08_72">#REF!</definedName>
    <definedName name="X13Y08_73">#REF!</definedName>
    <definedName name="X13Y08_93">#REF!</definedName>
    <definedName name="X13Y09_21">#REF!</definedName>
    <definedName name="X13Y09_22">#REF!</definedName>
    <definedName name="X13Y09_27">#REF!</definedName>
    <definedName name="X13Y09_28">#REF!</definedName>
    <definedName name="X13Y09_30">#REF!</definedName>
    <definedName name="X13Y09_46">#REF!</definedName>
    <definedName name="X13Y09_71">#REF!</definedName>
    <definedName name="X13Y09_72">#REF!</definedName>
    <definedName name="X13Y09_73">#REF!</definedName>
    <definedName name="X13Y09_93">#REF!</definedName>
    <definedName name="X13Y10_21">#REF!</definedName>
    <definedName name="X13Y10_22">#REF!</definedName>
    <definedName name="X13Y10_27">#REF!</definedName>
    <definedName name="X13Y10_28">#REF!</definedName>
    <definedName name="X13Y10_30">#REF!</definedName>
    <definedName name="X13Y10_46">#REF!</definedName>
    <definedName name="X13Y10_71">#REF!</definedName>
    <definedName name="X13Y10_72">#REF!</definedName>
    <definedName name="X13Y10_73">#REF!</definedName>
    <definedName name="X13Y10_93">#REF!</definedName>
    <definedName name="X13Y11_21">#REF!</definedName>
    <definedName name="X13Y11_22">#REF!</definedName>
    <definedName name="X13Y11_27">#REF!</definedName>
    <definedName name="X13Y11_28">#REF!</definedName>
    <definedName name="X13Y11_30">#REF!</definedName>
    <definedName name="X13Y11_93">#REF!</definedName>
    <definedName name="X13Y12_21">#REF!</definedName>
    <definedName name="X13Y12_28">#REF!</definedName>
    <definedName name="X13Y12_93">#REF!</definedName>
    <definedName name="X13Y13_21">#REF!</definedName>
    <definedName name="X13Y13_28">#REF!</definedName>
    <definedName name="X13Y13_93">#REF!</definedName>
    <definedName name="X13Y14_28">#REF!</definedName>
    <definedName name="X13Y14_93">#REF!</definedName>
    <definedName name="X13Y15_28">#REF!</definedName>
    <definedName name="X13Y15_93">#REF!</definedName>
    <definedName name="X13Y16_28">#REF!</definedName>
    <definedName name="X13Y17_28">#REF!</definedName>
    <definedName name="X13Y18_28">#REF!</definedName>
    <definedName name="X13Y19_28">#REF!</definedName>
    <definedName name="X13Y20_28">#REF!</definedName>
    <definedName name="X14Y01_21">#REF!</definedName>
    <definedName name="X14Y01_22">#REF!</definedName>
    <definedName name="X14Y01_23">#REF!</definedName>
    <definedName name="X14Y01_27">#REF!</definedName>
    <definedName name="X14Y01_28">#REF!</definedName>
    <definedName name="X14Y01_30">#REF!</definedName>
    <definedName name="X14Y01_32">#REF!</definedName>
    <definedName name="X14Y01_46">#REF!</definedName>
    <definedName name="X14Y01_70">#REF!</definedName>
    <definedName name="X14Y01_71">#REF!</definedName>
    <definedName name="X14Y01_72">#REF!</definedName>
    <definedName name="X14Y01_73">#REF!</definedName>
    <definedName name="X14Y01_93">#REF!</definedName>
    <definedName name="X14Y01_96">#REF!</definedName>
    <definedName name="X14Y02_21">#REF!</definedName>
    <definedName name="X14Y02_22">#REF!</definedName>
    <definedName name="X14Y02_23">#REF!</definedName>
    <definedName name="X14Y02_27">#REF!</definedName>
    <definedName name="X14Y02_28">#REF!</definedName>
    <definedName name="X14Y02_30">#REF!</definedName>
    <definedName name="X14Y02_32">#REF!</definedName>
    <definedName name="X14Y02_46">#REF!</definedName>
    <definedName name="X14Y02_70">#REF!</definedName>
    <definedName name="X14Y02_71">#REF!</definedName>
    <definedName name="X14Y02_72">#REF!</definedName>
    <definedName name="X14Y02_73">#REF!</definedName>
    <definedName name="X14Y02_93">#REF!</definedName>
    <definedName name="X14Y02_96">#REF!</definedName>
    <definedName name="X14Y03_21">#REF!</definedName>
    <definedName name="X14Y03_22">#REF!</definedName>
    <definedName name="X14Y03_23">#REF!</definedName>
    <definedName name="X14Y03_27">#REF!</definedName>
    <definedName name="X14Y03_28">#REF!</definedName>
    <definedName name="X14Y03_30">#REF!</definedName>
    <definedName name="X14Y03_32">#REF!</definedName>
    <definedName name="X14Y03_46">#REF!</definedName>
    <definedName name="X14Y03_70">#REF!</definedName>
    <definedName name="X14Y03_71">#REF!</definedName>
    <definedName name="X14Y03_72">#REF!</definedName>
    <definedName name="X14Y03_73">#REF!</definedName>
    <definedName name="X14Y03_93">#REF!</definedName>
    <definedName name="X14Y03_96">#REF!</definedName>
    <definedName name="X14Y04_21">#REF!</definedName>
    <definedName name="X14Y04_22">#REF!</definedName>
    <definedName name="X14Y04_23">#REF!</definedName>
    <definedName name="X14Y04_27">#REF!</definedName>
    <definedName name="X14Y04_28">#REF!</definedName>
    <definedName name="X14Y04_30">#REF!</definedName>
    <definedName name="X14Y04_32">#REF!</definedName>
    <definedName name="X14Y04_46">#REF!</definedName>
    <definedName name="X14Y04_70">#REF!</definedName>
    <definedName name="X14Y04_71">#REF!</definedName>
    <definedName name="X14Y04_72">#REF!</definedName>
    <definedName name="X14Y04_73">#REF!</definedName>
    <definedName name="X14Y04_93">#REF!</definedName>
    <definedName name="X14Y04_96">#REF!</definedName>
    <definedName name="X14Y05_21">#REF!</definedName>
    <definedName name="X14Y05_22">#REF!</definedName>
    <definedName name="X14Y05_23">#REF!</definedName>
    <definedName name="X14Y05_27">#REF!</definedName>
    <definedName name="X14Y05_28">#REF!</definedName>
    <definedName name="X14Y05_30">#REF!</definedName>
    <definedName name="X14Y05_32">#REF!</definedName>
    <definedName name="X14Y05_46">#REF!</definedName>
    <definedName name="X14Y05_70">#REF!</definedName>
    <definedName name="X14Y05_71">#REF!</definedName>
    <definedName name="X14Y05_72">#REF!</definedName>
    <definedName name="X14Y05_73">#REF!</definedName>
    <definedName name="X14Y05_93">#REF!</definedName>
    <definedName name="X14Y05_96">#REF!</definedName>
    <definedName name="X14Y06_21">#REF!</definedName>
    <definedName name="X14Y06_22">#REF!</definedName>
    <definedName name="X14Y06_23">#REF!</definedName>
    <definedName name="X14Y06_27">#REF!</definedName>
    <definedName name="X14Y06_28">#REF!</definedName>
    <definedName name="X14Y06_30">#REF!</definedName>
    <definedName name="X14Y06_32">#REF!</definedName>
    <definedName name="X14Y06_46">#REF!</definedName>
    <definedName name="X14Y06_71">#REF!</definedName>
    <definedName name="X14Y06_72">#REF!</definedName>
    <definedName name="X14Y06_73">#REF!</definedName>
    <definedName name="X14Y06_93">#REF!</definedName>
    <definedName name="X14Y06_96">#REF!</definedName>
    <definedName name="X14Y07_21">#REF!</definedName>
    <definedName name="X14Y07_22">#REF!</definedName>
    <definedName name="X14Y07_23">#REF!</definedName>
    <definedName name="X14Y07_27">#REF!</definedName>
    <definedName name="X14Y07_28">#REF!</definedName>
    <definedName name="X14Y07_30">#REF!</definedName>
    <definedName name="X14Y07_46">#REF!</definedName>
    <definedName name="X14Y07_71">#REF!</definedName>
    <definedName name="X14Y07_72">#REF!</definedName>
    <definedName name="X14Y07_73">#REF!</definedName>
    <definedName name="X14Y07_93">#REF!</definedName>
    <definedName name="X14Y07_96">#REF!</definedName>
    <definedName name="X14Y08_21">#REF!</definedName>
    <definedName name="X14Y08_22">#REF!</definedName>
    <definedName name="X14Y08_27">#REF!</definedName>
    <definedName name="X14Y08_28">#REF!</definedName>
    <definedName name="X14Y08_30">#REF!</definedName>
    <definedName name="X14Y08_46">#REF!</definedName>
    <definedName name="X14Y08_71">#REF!</definedName>
    <definedName name="X14Y08_72">#REF!</definedName>
    <definedName name="X14Y08_73">#REF!</definedName>
    <definedName name="X14Y08_93">#REF!</definedName>
    <definedName name="X14Y09_21">#REF!</definedName>
    <definedName name="X14Y09_22">#REF!</definedName>
    <definedName name="X14Y09_27">#REF!</definedName>
    <definedName name="X14Y09_28">#REF!</definedName>
    <definedName name="X14Y09_30">#REF!</definedName>
    <definedName name="X14Y09_46">#REF!</definedName>
    <definedName name="X14Y09_71">#REF!</definedName>
    <definedName name="X14Y09_72">#REF!</definedName>
    <definedName name="X14Y09_73">#REF!</definedName>
    <definedName name="X14Y09_93">#REF!</definedName>
    <definedName name="X14Y10_21">#REF!</definedName>
    <definedName name="X14Y10_22">#REF!</definedName>
    <definedName name="X14Y10_27">#REF!</definedName>
    <definedName name="X14Y10_28">#REF!</definedName>
    <definedName name="X14Y10_30">#REF!</definedName>
    <definedName name="X14Y10_46">#REF!</definedName>
    <definedName name="X14Y10_71">#REF!</definedName>
    <definedName name="X14Y10_72">#REF!</definedName>
    <definedName name="X14Y10_73">#REF!</definedName>
    <definedName name="X14Y10_93">#REF!</definedName>
    <definedName name="X14Y11_21">#REF!</definedName>
    <definedName name="X14Y11_22">#REF!</definedName>
    <definedName name="X14Y11_27">#REF!</definedName>
    <definedName name="X14Y11_28">#REF!</definedName>
    <definedName name="X14Y11_30">#REF!</definedName>
    <definedName name="X14Y11_93">#REF!</definedName>
    <definedName name="X14Y12_21">#REF!</definedName>
    <definedName name="X14Y12_28">#REF!</definedName>
    <definedName name="X14Y12_93">#REF!</definedName>
    <definedName name="X14Y13_21">#REF!</definedName>
    <definedName name="X14Y13_28">#REF!</definedName>
    <definedName name="X14Y13_93">#REF!</definedName>
    <definedName name="X14Y14_28">#REF!</definedName>
    <definedName name="X14Y14_93">#REF!</definedName>
    <definedName name="X14Y15_28">#REF!</definedName>
    <definedName name="X14Y15_93">#REF!</definedName>
    <definedName name="X14Y16_28">#REF!</definedName>
    <definedName name="X14Y17_28">#REF!</definedName>
    <definedName name="X14Y18_28">#REF!</definedName>
    <definedName name="X14Y19_28">#REF!</definedName>
    <definedName name="X14Y20_28">#REF!</definedName>
    <definedName name="X15Y01_21">#REF!</definedName>
    <definedName name="X15Y01_22">#REF!</definedName>
    <definedName name="X15Y01_23">#REF!</definedName>
    <definedName name="X15Y01_27">#REF!</definedName>
    <definedName name="X15Y01_28">#REF!</definedName>
    <definedName name="X15Y01_30">#REF!</definedName>
    <definedName name="X15Y01_32">#REF!</definedName>
    <definedName name="X15Y01_46">#REF!</definedName>
    <definedName name="X15Y01_71">#REF!</definedName>
    <definedName name="X15Y01_72">#REF!</definedName>
    <definedName name="X15Y01_73">#REF!</definedName>
    <definedName name="X15Y01_93">#REF!</definedName>
    <definedName name="X15Y01_96">#REF!</definedName>
    <definedName name="X15Y02_21">#REF!</definedName>
    <definedName name="X15Y02_22">#REF!</definedName>
    <definedName name="X15Y02_23">#REF!</definedName>
    <definedName name="X15Y02_27">#REF!</definedName>
    <definedName name="X15Y02_28">#REF!</definedName>
    <definedName name="X15Y02_30">#REF!</definedName>
    <definedName name="X15Y02_32">#REF!</definedName>
    <definedName name="X15Y02_46">#REF!</definedName>
    <definedName name="X15Y02_71">#REF!</definedName>
    <definedName name="X15Y02_72">#REF!</definedName>
    <definedName name="X15Y02_73">#REF!</definedName>
    <definedName name="X15Y02_93">#REF!</definedName>
    <definedName name="X15Y02_96">#REF!</definedName>
    <definedName name="X15Y03_21">#REF!</definedName>
    <definedName name="X15Y03_22">#REF!</definedName>
    <definedName name="X15Y03_23">#REF!</definedName>
    <definedName name="X15Y03_27">#REF!</definedName>
    <definedName name="X15Y03_28">#REF!</definedName>
    <definedName name="X15Y03_30">#REF!</definedName>
    <definedName name="X15Y03_32">#REF!</definedName>
    <definedName name="X15Y03_46">#REF!</definedName>
    <definedName name="X15Y03_71">#REF!</definedName>
    <definedName name="X15Y03_72">#REF!</definedName>
    <definedName name="X15Y03_73">#REF!</definedName>
    <definedName name="X15Y03_93">#REF!</definedName>
    <definedName name="X15Y03_96">#REF!</definedName>
    <definedName name="X15Y04_21">#REF!</definedName>
    <definedName name="X15Y04_22">#REF!</definedName>
    <definedName name="X15Y04_23">#REF!</definedName>
    <definedName name="X15Y04_27">#REF!</definedName>
    <definedName name="X15Y04_28">#REF!</definedName>
    <definedName name="X15Y04_30">#REF!</definedName>
    <definedName name="X15Y04_32">#REF!</definedName>
    <definedName name="X15Y04_46">#REF!</definedName>
    <definedName name="X15Y04_71">#REF!</definedName>
    <definedName name="X15Y04_72">#REF!</definedName>
    <definedName name="X15Y04_73">#REF!</definedName>
    <definedName name="X15Y04_93">#REF!</definedName>
    <definedName name="X15Y04_96">#REF!</definedName>
    <definedName name="X15Y05_21">#REF!</definedName>
    <definedName name="X15Y05_22">#REF!</definedName>
    <definedName name="X15Y05_23">#REF!</definedName>
    <definedName name="X15Y05_27">#REF!</definedName>
    <definedName name="X15Y05_28">#REF!</definedName>
    <definedName name="X15Y05_30">#REF!</definedName>
    <definedName name="X15Y05_32">#REF!</definedName>
    <definedName name="X15Y05_46">#REF!</definedName>
    <definedName name="X15Y05_71">#REF!</definedName>
    <definedName name="X15Y05_72">#REF!</definedName>
    <definedName name="X15Y05_73">#REF!</definedName>
    <definedName name="X15Y05_93">#REF!</definedName>
    <definedName name="X15Y05_96">#REF!</definedName>
    <definedName name="X15Y06_21">#REF!</definedName>
    <definedName name="X15Y06_22">#REF!</definedName>
    <definedName name="X15Y06_23">#REF!</definedName>
    <definedName name="X15Y06_27">#REF!</definedName>
    <definedName name="X15Y06_28">#REF!</definedName>
    <definedName name="X15Y06_30">#REF!</definedName>
    <definedName name="X15Y06_32">#REF!</definedName>
    <definedName name="X15Y06_46">#REF!</definedName>
    <definedName name="X15Y06_71">#REF!</definedName>
    <definedName name="X15Y06_72">#REF!</definedName>
    <definedName name="X15Y06_73">#REF!</definedName>
    <definedName name="X15Y06_93">#REF!</definedName>
    <definedName name="X15Y06_96">#REF!</definedName>
    <definedName name="X15Y07_21">#REF!</definedName>
    <definedName name="X15Y07_22">#REF!</definedName>
    <definedName name="X15Y07_23">#REF!</definedName>
    <definedName name="X15Y07_27">#REF!</definedName>
    <definedName name="X15Y07_28">#REF!</definedName>
    <definedName name="X15Y07_30">#REF!</definedName>
    <definedName name="X15Y07_46">#REF!</definedName>
    <definedName name="X15Y07_71">#REF!</definedName>
    <definedName name="X15Y07_72">#REF!</definedName>
    <definedName name="X15Y07_73">#REF!</definedName>
    <definedName name="X15Y07_93">#REF!</definedName>
    <definedName name="X15Y07_96">#REF!</definedName>
    <definedName name="X15Y08_21">#REF!</definedName>
    <definedName name="X15Y08_22">#REF!</definedName>
    <definedName name="X15Y08_27">#REF!</definedName>
    <definedName name="X15Y08_28">#REF!</definedName>
    <definedName name="X15Y08_30">#REF!</definedName>
    <definedName name="X15Y08_46">#REF!</definedName>
    <definedName name="X15Y08_71">#REF!</definedName>
    <definedName name="X15Y08_72">#REF!</definedName>
    <definedName name="X15Y08_73">#REF!</definedName>
    <definedName name="X15Y08_93">#REF!</definedName>
    <definedName name="X15Y09_21">#REF!</definedName>
    <definedName name="X15Y09_22">#REF!</definedName>
    <definedName name="X15Y09_27">#REF!</definedName>
    <definedName name="X15Y09_28">#REF!</definedName>
    <definedName name="X15Y09_30">#REF!</definedName>
    <definedName name="X15Y09_46">#REF!</definedName>
    <definedName name="X15Y09_71">#REF!</definedName>
    <definedName name="X15Y09_72">#REF!</definedName>
    <definedName name="X15Y09_73">#REF!</definedName>
    <definedName name="X15Y09_93">#REF!</definedName>
    <definedName name="X15Y10_21">#REF!</definedName>
    <definedName name="X15Y10_22">#REF!</definedName>
    <definedName name="X15Y10_27">#REF!</definedName>
    <definedName name="X15Y10_28">#REF!</definedName>
    <definedName name="X15Y10_30">#REF!</definedName>
    <definedName name="X15Y10_46">#REF!</definedName>
    <definedName name="X15Y10_71">#REF!</definedName>
    <definedName name="X15Y10_72">#REF!</definedName>
    <definedName name="X15Y10_73">#REF!</definedName>
    <definedName name="X15Y10_93">#REF!</definedName>
    <definedName name="X15Y11_21">#REF!</definedName>
    <definedName name="X15Y11_22">#REF!</definedName>
    <definedName name="X15Y11_27">#REF!</definedName>
    <definedName name="X15Y11_28">#REF!</definedName>
    <definedName name="X15Y11_30">#REF!</definedName>
    <definedName name="X15Y11_93">#REF!</definedName>
    <definedName name="X15Y12_21">#REF!</definedName>
    <definedName name="X15Y12_28">#REF!</definedName>
    <definedName name="X15Y12_93">#REF!</definedName>
    <definedName name="X15Y13_21">#REF!</definedName>
    <definedName name="X15Y13_28">#REF!</definedName>
    <definedName name="X15Y13_93">#REF!</definedName>
    <definedName name="X15Y14_28">#REF!</definedName>
    <definedName name="X15Y14_93">#REF!</definedName>
    <definedName name="X15Y15_28">#REF!</definedName>
    <definedName name="X15Y15_93">#REF!</definedName>
    <definedName name="X15Y16_28">#REF!</definedName>
    <definedName name="X15Y17_28">#REF!</definedName>
    <definedName name="X15Y18_28">#REF!</definedName>
    <definedName name="X15Y19_28">#REF!</definedName>
    <definedName name="X15Y20_28">#REF!</definedName>
    <definedName name="X16Y01_21">#REF!</definedName>
    <definedName name="X16Y01_22">#REF!</definedName>
    <definedName name="X16Y01_23">#REF!</definedName>
    <definedName name="X16Y01_27">#REF!</definedName>
    <definedName name="X16Y01_28">#REF!</definedName>
    <definedName name="X16Y01_30">#REF!</definedName>
    <definedName name="X16Y01_32">#REF!</definedName>
    <definedName name="X16Y01_46">#REF!</definedName>
    <definedName name="X16Y01_71">#REF!</definedName>
    <definedName name="X16Y01_72">#REF!</definedName>
    <definedName name="X16Y01_73">#REF!</definedName>
    <definedName name="X16Y01_93">#REF!</definedName>
    <definedName name="X16Y01_96">#REF!</definedName>
    <definedName name="X16Y02_21">#REF!</definedName>
    <definedName name="X16Y02_22">#REF!</definedName>
    <definedName name="X16Y02_23">#REF!</definedName>
    <definedName name="X16Y02_27">#REF!</definedName>
    <definedName name="X16Y02_28">#REF!</definedName>
    <definedName name="X16Y02_30">#REF!</definedName>
    <definedName name="X16Y02_32">#REF!</definedName>
    <definedName name="X16Y02_46">#REF!</definedName>
    <definedName name="X16Y02_71">#REF!</definedName>
    <definedName name="X16Y02_72">#REF!</definedName>
    <definedName name="X16Y02_73">#REF!</definedName>
    <definedName name="X16Y02_93">#REF!</definedName>
    <definedName name="X16Y02_96">#REF!</definedName>
    <definedName name="X16Y03_21">#REF!</definedName>
    <definedName name="X16Y03_22">#REF!</definedName>
    <definedName name="X16Y03_23">#REF!</definedName>
    <definedName name="X16Y03_27">#REF!</definedName>
    <definedName name="X16Y03_28">#REF!</definedName>
    <definedName name="X16Y03_30">#REF!</definedName>
    <definedName name="X16Y03_32">#REF!</definedName>
    <definedName name="X16Y03_46">#REF!</definedName>
    <definedName name="X16Y03_71">#REF!</definedName>
    <definedName name="X16Y03_72">#REF!</definedName>
    <definedName name="X16Y03_73">#REF!</definedName>
    <definedName name="X16Y03_93">#REF!</definedName>
    <definedName name="X16Y03_96">#REF!</definedName>
    <definedName name="X16Y04_21">#REF!</definedName>
    <definedName name="X16Y04_22">#REF!</definedName>
    <definedName name="X16Y04_23">#REF!</definedName>
    <definedName name="X16Y04_27">#REF!</definedName>
    <definedName name="X16Y04_28">#REF!</definedName>
    <definedName name="X16Y04_30">#REF!</definedName>
    <definedName name="X16Y04_32">#REF!</definedName>
    <definedName name="X16Y04_46">#REF!</definedName>
    <definedName name="X16Y04_71">#REF!</definedName>
    <definedName name="X16Y04_72">#REF!</definedName>
    <definedName name="X16Y04_73">#REF!</definedName>
    <definedName name="X16Y04_93">#REF!</definedName>
    <definedName name="X16Y04_96">#REF!</definedName>
    <definedName name="X16Y05_21">#REF!</definedName>
    <definedName name="X16Y05_22">#REF!</definedName>
    <definedName name="X16Y05_23">#REF!</definedName>
    <definedName name="X16Y05_27">#REF!</definedName>
    <definedName name="X16Y05_28">#REF!</definedName>
    <definedName name="X16Y05_30">#REF!</definedName>
    <definedName name="X16Y05_32">#REF!</definedName>
    <definedName name="X16Y05_46">#REF!</definedName>
    <definedName name="X16Y05_71">#REF!</definedName>
    <definedName name="X16Y05_72">#REF!</definedName>
    <definedName name="X16Y05_73">#REF!</definedName>
    <definedName name="X16Y05_93">#REF!</definedName>
    <definedName name="X16Y05_96">#REF!</definedName>
    <definedName name="X16Y06_21">#REF!</definedName>
    <definedName name="X16Y06_22">#REF!</definedName>
    <definedName name="X16Y06_23">#REF!</definedName>
    <definedName name="X16Y06_27">#REF!</definedName>
    <definedName name="X16Y06_28">#REF!</definedName>
    <definedName name="X16Y06_30">#REF!</definedName>
    <definedName name="X16Y06_32">#REF!</definedName>
    <definedName name="X16Y06_46">#REF!</definedName>
    <definedName name="X16Y06_71">#REF!</definedName>
    <definedName name="X16Y06_72">#REF!</definedName>
    <definedName name="X16Y06_73">#REF!</definedName>
    <definedName name="X16Y06_93">#REF!</definedName>
    <definedName name="X16Y06_96">#REF!</definedName>
    <definedName name="X16Y07_21">#REF!</definedName>
    <definedName name="X16Y07_22">#REF!</definedName>
    <definedName name="X16Y07_23">#REF!</definedName>
    <definedName name="X16Y07_27">#REF!</definedName>
    <definedName name="X16Y07_28">#REF!</definedName>
    <definedName name="X16Y07_30">#REF!</definedName>
    <definedName name="X16Y07_46">#REF!</definedName>
    <definedName name="X16Y07_71">#REF!</definedName>
    <definedName name="X16Y07_72">#REF!</definedName>
    <definedName name="X16Y07_73">#REF!</definedName>
    <definedName name="X16Y07_93">#REF!</definedName>
    <definedName name="X16Y07_96">#REF!</definedName>
    <definedName name="X16Y08_21">#REF!</definedName>
    <definedName name="X16Y08_22">#REF!</definedName>
    <definedName name="X16Y08_27">#REF!</definedName>
    <definedName name="X16Y08_28">#REF!</definedName>
    <definedName name="X16Y08_30">#REF!</definedName>
    <definedName name="X16Y08_46">#REF!</definedName>
    <definedName name="X16Y08_71">#REF!</definedName>
    <definedName name="X16Y08_72">#REF!</definedName>
    <definedName name="X16Y08_73">#REF!</definedName>
    <definedName name="X16Y08_93">#REF!</definedName>
    <definedName name="X16Y09_21">#REF!</definedName>
    <definedName name="X16Y09_22">#REF!</definedName>
    <definedName name="X16Y09_27">#REF!</definedName>
    <definedName name="X16Y09_28">#REF!</definedName>
    <definedName name="X16Y09_30">#REF!</definedName>
    <definedName name="X16Y09_46">#REF!</definedName>
    <definedName name="X16Y09_71">#REF!</definedName>
    <definedName name="X16Y09_72">#REF!</definedName>
    <definedName name="X16Y09_73">#REF!</definedName>
    <definedName name="X16Y09_93">#REF!</definedName>
    <definedName name="X16Y10_21">#REF!</definedName>
    <definedName name="X16Y10_22">#REF!</definedName>
    <definedName name="X16Y10_27">#REF!</definedName>
    <definedName name="X16Y10_28">#REF!</definedName>
    <definedName name="X16Y10_30">#REF!</definedName>
    <definedName name="X16Y10_46">#REF!</definedName>
    <definedName name="X16Y10_71">#REF!</definedName>
    <definedName name="X16Y10_72">#REF!</definedName>
    <definedName name="X16Y10_73">#REF!</definedName>
    <definedName name="X16Y10_93">#REF!</definedName>
    <definedName name="X16Y11_21">#REF!</definedName>
    <definedName name="X16Y11_22">#REF!</definedName>
    <definedName name="X16Y11_27">#REF!</definedName>
    <definedName name="X16Y11_28">#REF!</definedName>
    <definedName name="X16Y11_30">#REF!</definedName>
    <definedName name="X16Y11_93">#REF!</definedName>
    <definedName name="X16Y12_21">#REF!</definedName>
    <definedName name="X16Y12_28">#REF!</definedName>
    <definedName name="X16Y12_93">#REF!</definedName>
    <definedName name="X16Y13_21">#REF!</definedName>
    <definedName name="X16Y13_28">#REF!</definedName>
    <definedName name="X16Y13_93">#REF!</definedName>
    <definedName name="X16Y14_28">#REF!</definedName>
    <definedName name="X16Y14_93">#REF!</definedName>
    <definedName name="X16Y15_28">#REF!</definedName>
    <definedName name="X16Y15_93">#REF!</definedName>
    <definedName name="X16Y16_28">#REF!</definedName>
    <definedName name="X16Y17_28">#REF!</definedName>
    <definedName name="X16Y18_28">#REF!</definedName>
    <definedName name="X16Y19_28">#REF!</definedName>
    <definedName name="X16Y20_28">#REF!</definedName>
    <definedName name="X17Y01_21">#REF!</definedName>
    <definedName name="X17Y01_22">#REF!</definedName>
    <definedName name="X17Y01_23">#REF!</definedName>
    <definedName name="X17Y01_27">#REF!</definedName>
    <definedName name="X17Y01_28">#REF!</definedName>
    <definedName name="X17Y01_30">#REF!</definedName>
    <definedName name="X17Y01_32">#REF!</definedName>
    <definedName name="X17Y01_46">#REF!</definedName>
    <definedName name="X17Y01_71">#REF!</definedName>
    <definedName name="X17Y01_72">#REF!</definedName>
    <definedName name="X17Y01_73">#REF!</definedName>
    <definedName name="X17Y01_93">#REF!</definedName>
    <definedName name="X17Y02_21">#REF!</definedName>
    <definedName name="X17Y02_22">#REF!</definedName>
    <definedName name="X17Y02_23">#REF!</definedName>
    <definedName name="X17Y02_27">#REF!</definedName>
    <definedName name="X17Y02_28">#REF!</definedName>
    <definedName name="X17Y02_30">#REF!</definedName>
    <definedName name="X17Y02_32">#REF!</definedName>
    <definedName name="X17Y02_46">#REF!</definedName>
    <definedName name="X17Y02_71">#REF!</definedName>
    <definedName name="X17Y02_72">#REF!</definedName>
    <definedName name="X17Y02_73">#REF!</definedName>
    <definedName name="X17Y02_93">#REF!</definedName>
    <definedName name="X17Y03_21">#REF!</definedName>
    <definedName name="X17Y03_22">#REF!</definedName>
    <definedName name="X17Y03_23">#REF!</definedName>
    <definedName name="X17Y03_27">#REF!</definedName>
    <definedName name="X17Y03_28">#REF!</definedName>
    <definedName name="X17Y03_30">#REF!</definedName>
    <definedName name="X17Y03_32">#REF!</definedName>
    <definedName name="X17Y03_46">#REF!</definedName>
    <definedName name="X17Y03_71">#REF!</definedName>
    <definedName name="X17Y03_72">#REF!</definedName>
    <definedName name="X17Y03_73">#REF!</definedName>
    <definedName name="X17Y03_93">#REF!</definedName>
    <definedName name="X17Y04_21">#REF!</definedName>
    <definedName name="X17Y04_22">#REF!</definedName>
    <definedName name="X17Y04_23">#REF!</definedName>
    <definedName name="X17Y04_27">#REF!</definedName>
    <definedName name="X17Y04_28">#REF!</definedName>
    <definedName name="X17Y04_30">#REF!</definedName>
    <definedName name="X17Y04_32">#REF!</definedName>
    <definedName name="X17Y04_46">#REF!</definedName>
    <definedName name="X17Y04_71">#REF!</definedName>
    <definedName name="X17Y04_72">#REF!</definedName>
    <definedName name="X17Y04_73">#REF!</definedName>
    <definedName name="X17Y04_93">#REF!</definedName>
    <definedName name="X17Y05_21">#REF!</definedName>
    <definedName name="X17Y05_22">#REF!</definedName>
    <definedName name="X17Y05_23">#REF!</definedName>
    <definedName name="X17Y05_27">#REF!</definedName>
    <definedName name="X17Y05_28">#REF!</definedName>
    <definedName name="X17Y05_30">#REF!</definedName>
    <definedName name="X17Y05_32">#REF!</definedName>
    <definedName name="X17Y05_46">#REF!</definedName>
    <definedName name="X17Y05_71">#REF!</definedName>
    <definedName name="X17Y05_72">#REF!</definedName>
    <definedName name="X17Y05_73">#REF!</definedName>
    <definedName name="X17Y05_93">#REF!</definedName>
    <definedName name="X17Y06_21">#REF!</definedName>
    <definedName name="X17Y06_22">#REF!</definedName>
    <definedName name="X17Y06_23">#REF!</definedName>
    <definedName name="X17Y06_27">#REF!</definedName>
    <definedName name="X17Y06_28">#REF!</definedName>
    <definedName name="X17Y06_30">#REF!</definedName>
    <definedName name="X17Y06_32">#REF!</definedName>
    <definedName name="X17Y06_46">#REF!</definedName>
    <definedName name="X17Y06_71">#REF!</definedName>
    <definedName name="X17Y06_72">#REF!</definedName>
    <definedName name="X17Y06_73">#REF!</definedName>
    <definedName name="X17Y06_93">#REF!</definedName>
    <definedName name="X17Y07_21">#REF!</definedName>
    <definedName name="X17Y07_22">#REF!</definedName>
    <definedName name="X17Y07_23">#REF!</definedName>
    <definedName name="X17Y07_27">#REF!</definedName>
    <definedName name="X17Y07_28">#REF!</definedName>
    <definedName name="X17Y07_30">#REF!</definedName>
    <definedName name="X17Y07_46">#REF!</definedName>
    <definedName name="X17Y07_71">#REF!</definedName>
    <definedName name="X17Y07_72">#REF!</definedName>
    <definedName name="X17Y07_73">#REF!</definedName>
    <definedName name="X17Y07_93">#REF!</definedName>
    <definedName name="X17Y08_21">#REF!</definedName>
    <definedName name="X17Y08_22">#REF!</definedName>
    <definedName name="X17Y08_27">#REF!</definedName>
    <definedName name="X17Y08_28">#REF!</definedName>
    <definedName name="X17Y08_30">#REF!</definedName>
    <definedName name="X17Y08_46">#REF!</definedName>
    <definedName name="X17Y08_71">#REF!</definedName>
    <definedName name="X17Y08_72">#REF!</definedName>
    <definedName name="X17Y08_73">#REF!</definedName>
    <definedName name="X17Y08_93">#REF!</definedName>
    <definedName name="X17Y09_21">#REF!</definedName>
    <definedName name="X17Y09_22">#REF!</definedName>
    <definedName name="X17Y09_27">#REF!</definedName>
    <definedName name="X17Y09_28">#REF!</definedName>
    <definedName name="X17Y09_30">#REF!</definedName>
    <definedName name="X17Y09_46">#REF!</definedName>
    <definedName name="X17Y09_71">#REF!</definedName>
    <definedName name="X17Y09_72">#REF!</definedName>
    <definedName name="X17Y09_73">#REF!</definedName>
    <definedName name="X17Y09_93">#REF!</definedName>
    <definedName name="X17Y10_21">#REF!</definedName>
    <definedName name="X17Y10_22">#REF!</definedName>
    <definedName name="X17Y10_27">#REF!</definedName>
    <definedName name="X17Y10_28">#REF!</definedName>
    <definedName name="X17Y10_30">#REF!</definedName>
    <definedName name="X17Y10_46">#REF!</definedName>
    <definedName name="X17Y10_71">#REF!</definedName>
    <definedName name="X17Y10_72">#REF!</definedName>
    <definedName name="X17Y10_73">#REF!</definedName>
    <definedName name="X17Y10_93">#REF!</definedName>
    <definedName name="X17Y11_21">#REF!</definedName>
    <definedName name="X17Y11_22">#REF!</definedName>
    <definedName name="X17Y11_27">#REF!</definedName>
    <definedName name="X17Y11_28">#REF!</definedName>
    <definedName name="X17Y11_30">#REF!</definedName>
    <definedName name="X17Y11_93">#REF!</definedName>
    <definedName name="X17Y12_21">#REF!</definedName>
    <definedName name="X17Y12_28">#REF!</definedName>
    <definedName name="X17Y12_93">#REF!</definedName>
    <definedName name="X17Y13_21">#REF!</definedName>
    <definedName name="X17Y13_28">#REF!</definedName>
    <definedName name="X17Y13_93">#REF!</definedName>
    <definedName name="X17Y14_28">#REF!</definedName>
    <definedName name="X17Y14_93">#REF!</definedName>
    <definedName name="X17Y15_28">#REF!</definedName>
    <definedName name="X17Y15_93">#REF!</definedName>
    <definedName name="X17Y16_28">#REF!</definedName>
    <definedName name="X17Y17_28">#REF!</definedName>
    <definedName name="X17Y18_28">#REF!</definedName>
    <definedName name="X17Y19_28">#REF!</definedName>
    <definedName name="X17Y20_28">#REF!</definedName>
    <definedName name="X18Y01_21">#REF!</definedName>
    <definedName name="X18Y01_22">#REF!</definedName>
    <definedName name="X18Y01_23">#REF!</definedName>
    <definedName name="X18Y01_27">#REF!</definedName>
    <definedName name="X18Y01_28">#REF!</definedName>
    <definedName name="X18Y01_30">#REF!</definedName>
    <definedName name="X18Y01_32">#REF!</definedName>
    <definedName name="X18Y01_46">#REF!</definedName>
    <definedName name="X18Y01_71">#REF!</definedName>
    <definedName name="X18Y01_72">#REF!</definedName>
    <definedName name="X18Y01_73">#REF!</definedName>
    <definedName name="X18Y01_93">#REF!</definedName>
    <definedName name="X18Y02_21">#REF!</definedName>
    <definedName name="X18Y02_22">#REF!</definedName>
    <definedName name="X18Y02_23">#REF!</definedName>
    <definedName name="X18Y02_27">#REF!</definedName>
    <definedName name="X18Y02_28">#REF!</definedName>
    <definedName name="X18Y02_30">#REF!</definedName>
    <definedName name="X18Y02_32">#REF!</definedName>
    <definedName name="X18Y02_46">#REF!</definedName>
    <definedName name="X18Y02_71">#REF!</definedName>
    <definedName name="X18Y02_72">#REF!</definedName>
    <definedName name="X18Y02_73">#REF!</definedName>
    <definedName name="X18Y03_21">#REF!</definedName>
    <definedName name="X18Y03_22">#REF!</definedName>
    <definedName name="X18Y03_23">#REF!</definedName>
    <definedName name="X18Y03_27">#REF!</definedName>
    <definedName name="X18Y03_28">#REF!</definedName>
    <definedName name="X18Y03_30">#REF!</definedName>
    <definedName name="X18Y03_32">#REF!</definedName>
    <definedName name="X18Y03_46">#REF!</definedName>
    <definedName name="X18Y03_71">#REF!</definedName>
    <definedName name="X18Y03_72">#REF!</definedName>
    <definedName name="X18Y03_73">#REF!</definedName>
    <definedName name="X18Y04_21">#REF!</definedName>
    <definedName name="X18Y04_22">#REF!</definedName>
    <definedName name="X18Y04_23">#REF!</definedName>
    <definedName name="X18Y04_27">#REF!</definedName>
    <definedName name="X18Y04_28">#REF!</definedName>
    <definedName name="X18Y04_30">#REF!</definedName>
    <definedName name="X18Y04_32">#REF!</definedName>
    <definedName name="X18Y04_46">#REF!</definedName>
    <definedName name="X18Y04_71">#REF!</definedName>
    <definedName name="X18Y04_72">#REF!</definedName>
    <definedName name="X18Y04_73">#REF!</definedName>
    <definedName name="X18Y05_21">#REF!</definedName>
    <definedName name="X18Y05_22">#REF!</definedName>
    <definedName name="X18Y05_23">#REF!</definedName>
    <definedName name="X18Y05_27">#REF!</definedName>
    <definedName name="X18Y05_28">#REF!</definedName>
    <definedName name="X18Y05_30">#REF!</definedName>
    <definedName name="X18Y05_32">#REF!</definedName>
    <definedName name="X18Y05_46">#REF!</definedName>
    <definedName name="X18Y05_71">#REF!</definedName>
    <definedName name="X18Y05_72">#REF!</definedName>
    <definedName name="X18Y05_73">#REF!</definedName>
    <definedName name="X18Y06_21">#REF!</definedName>
    <definedName name="X18Y06_22">#REF!</definedName>
    <definedName name="X18Y06_23">#REF!</definedName>
    <definedName name="X18Y06_27">#REF!</definedName>
    <definedName name="X18Y06_28">#REF!</definedName>
    <definedName name="X18Y06_30">#REF!</definedName>
    <definedName name="X18Y06_32">#REF!</definedName>
    <definedName name="X18Y06_46">#REF!</definedName>
    <definedName name="X18Y06_71">#REF!</definedName>
    <definedName name="X18Y06_72">#REF!</definedName>
    <definedName name="X18Y06_73">#REF!</definedName>
    <definedName name="X18Y07_21">#REF!</definedName>
    <definedName name="X18Y07_22">#REF!</definedName>
    <definedName name="X18Y07_23">#REF!</definedName>
    <definedName name="X18Y07_27">#REF!</definedName>
    <definedName name="X18Y07_28">#REF!</definedName>
    <definedName name="X18Y07_30">#REF!</definedName>
    <definedName name="X18Y07_46">#REF!</definedName>
    <definedName name="X18Y07_71">#REF!</definedName>
    <definedName name="X18Y07_72">#REF!</definedName>
    <definedName name="X18Y07_73">#REF!</definedName>
    <definedName name="X18Y08_21">#REF!</definedName>
    <definedName name="X18Y08_22">#REF!</definedName>
    <definedName name="X18Y08_27">#REF!</definedName>
    <definedName name="X18Y08_28">#REF!</definedName>
    <definedName name="X18Y08_30">#REF!</definedName>
    <definedName name="X18Y08_46">#REF!</definedName>
    <definedName name="X18Y08_71">#REF!</definedName>
    <definedName name="X18Y08_72">#REF!</definedName>
    <definedName name="X18Y08_73">#REF!</definedName>
    <definedName name="X18Y09_21">#REF!</definedName>
    <definedName name="X18Y09_22">#REF!</definedName>
    <definedName name="X18Y09_27">#REF!</definedName>
    <definedName name="X18Y09_28">#REF!</definedName>
    <definedName name="X18Y09_30">#REF!</definedName>
    <definedName name="X18Y09_46">#REF!</definedName>
    <definedName name="X18Y09_71">#REF!</definedName>
    <definedName name="X18Y09_72">#REF!</definedName>
    <definedName name="X18Y09_73">#REF!</definedName>
    <definedName name="X18Y10_21">#REF!</definedName>
    <definedName name="X18Y10_22">#REF!</definedName>
    <definedName name="X18Y10_27">#REF!</definedName>
    <definedName name="X18Y10_28">#REF!</definedName>
    <definedName name="X18Y10_30">#REF!</definedName>
    <definedName name="X18Y10_46">#REF!</definedName>
    <definedName name="X18Y10_71">#REF!</definedName>
    <definedName name="X18Y10_72">#REF!</definedName>
    <definedName name="X18Y10_73">#REF!</definedName>
    <definedName name="X18Y11_21">#REF!</definedName>
    <definedName name="X18Y11_22">#REF!</definedName>
    <definedName name="X18Y11_27">#REF!</definedName>
    <definedName name="X18Y11_28">#REF!</definedName>
    <definedName name="X18Y11_30">#REF!</definedName>
    <definedName name="X18Y12_21">#REF!</definedName>
    <definedName name="X18Y12_28">#REF!</definedName>
    <definedName name="X18Y13_21">#REF!</definedName>
    <definedName name="X18Y13_28">#REF!</definedName>
    <definedName name="X18Y14_28">#REF!</definedName>
    <definedName name="X18Y15_28">#REF!</definedName>
    <definedName name="X18Y16_28">#REF!</definedName>
    <definedName name="X18Y17_28">#REF!</definedName>
    <definedName name="X18Y18_28">#REF!</definedName>
    <definedName name="X18Y19_28">#REF!</definedName>
    <definedName name="X18Y20_28">#REF!</definedName>
    <definedName name="X19Y01_21">#REF!</definedName>
    <definedName name="X19Y01_22">#REF!</definedName>
    <definedName name="X19Y01_23">#REF!</definedName>
    <definedName name="X19Y01_27">#REF!</definedName>
    <definedName name="X19Y01_28">#REF!</definedName>
    <definedName name="X19Y01_30">#REF!</definedName>
    <definedName name="X19Y01_32">#REF!</definedName>
    <definedName name="X19Y01_46">#REF!</definedName>
    <definedName name="X19Y01_71">#REF!</definedName>
    <definedName name="X19Y01_72">#REF!</definedName>
    <definedName name="X19Y01_73">#REF!</definedName>
    <definedName name="X19Y01_93">#REF!</definedName>
    <definedName name="X19Y02_21">#REF!</definedName>
    <definedName name="X19Y02_22">#REF!</definedName>
    <definedName name="X19Y02_23">#REF!</definedName>
    <definedName name="X19Y02_27">#REF!</definedName>
    <definedName name="X19Y02_28">#REF!</definedName>
    <definedName name="X19Y02_30">#REF!</definedName>
    <definedName name="X19Y02_32">#REF!</definedName>
    <definedName name="X19Y02_46">#REF!</definedName>
    <definedName name="X19Y02_71">#REF!</definedName>
    <definedName name="X19Y02_72">#REF!</definedName>
    <definedName name="X19Y02_73">#REF!</definedName>
    <definedName name="X19Y02_93">#REF!</definedName>
    <definedName name="X19Y03_21">#REF!</definedName>
    <definedName name="X19Y03_22">#REF!</definedName>
    <definedName name="X19Y03_23">#REF!</definedName>
    <definedName name="X19Y03_27">#REF!</definedName>
    <definedName name="X19Y03_28">#REF!</definedName>
    <definedName name="X19Y03_30">#REF!</definedName>
    <definedName name="X19Y03_32">#REF!</definedName>
    <definedName name="X19Y03_46">#REF!</definedName>
    <definedName name="X19Y03_71">#REF!</definedName>
    <definedName name="X19Y03_72">#REF!</definedName>
    <definedName name="X19Y03_73">#REF!</definedName>
    <definedName name="X19Y03_93">#REF!</definedName>
    <definedName name="X19Y04_21">#REF!</definedName>
    <definedName name="X19Y04_22">#REF!</definedName>
    <definedName name="X19Y04_23">#REF!</definedName>
    <definedName name="X19Y04_27">#REF!</definedName>
    <definedName name="X19Y04_28">#REF!</definedName>
    <definedName name="X19Y04_30">#REF!</definedName>
    <definedName name="X19Y04_32">#REF!</definedName>
    <definedName name="X19Y04_46">#REF!</definedName>
    <definedName name="X19Y04_71">#REF!</definedName>
    <definedName name="X19Y04_72">#REF!</definedName>
    <definedName name="X19Y04_73">#REF!</definedName>
    <definedName name="X19Y04_93">#REF!</definedName>
    <definedName name="X19Y05_21">#REF!</definedName>
    <definedName name="X19Y05_22">#REF!</definedName>
    <definedName name="X19Y05_23">#REF!</definedName>
    <definedName name="X19Y05_27">#REF!</definedName>
    <definedName name="X19Y05_28">#REF!</definedName>
    <definedName name="X19Y05_30">#REF!</definedName>
    <definedName name="X19Y05_32">#REF!</definedName>
    <definedName name="X19Y05_46">#REF!</definedName>
    <definedName name="X19Y05_71">#REF!</definedName>
    <definedName name="X19Y05_72">#REF!</definedName>
    <definedName name="X19Y05_73">#REF!</definedName>
    <definedName name="X19Y05_93">#REF!</definedName>
    <definedName name="X19Y06_21">#REF!</definedName>
    <definedName name="X19Y06_22">#REF!</definedName>
    <definedName name="X19Y06_23">#REF!</definedName>
    <definedName name="X19Y06_27">#REF!</definedName>
    <definedName name="X19Y06_28">#REF!</definedName>
    <definedName name="X19Y06_30">#REF!</definedName>
    <definedName name="X19Y06_32">#REF!</definedName>
    <definedName name="X19Y06_46">#REF!</definedName>
    <definedName name="X19Y06_71">#REF!</definedName>
    <definedName name="X19Y06_72">#REF!</definedName>
    <definedName name="X19Y06_73">#REF!</definedName>
    <definedName name="X19Y06_93">#REF!</definedName>
    <definedName name="X19Y07_21">#REF!</definedName>
    <definedName name="X19Y07_22">#REF!</definedName>
    <definedName name="X19Y07_23">#REF!</definedName>
    <definedName name="X19Y07_27">#REF!</definedName>
    <definedName name="X19Y07_28">#REF!</definedName>
    <definedName name="X19Y07_30">#REF!</definedName>
    <definedName name="X19Y07_46">#REF!</definedName>
    <definedName name="X19Y07_71">#REF!</definedName>
    <definedName name="X19Y07_72">#REF!</definedName>
    <definedName name="X19Y07_73">#REF!</definedName>
    <definedName name="X19Y08_21">#REF!</definedName>
    <definedName name="X19Y08_22">#REF!</definedName>
    <definedName name="X19Y08_27">#REF!</definedName>
    <definedName name="X19Y08_28">#REF!</definedName>
    <definedName name="X19Y08_30">#REF!</definedName>
    <definedName name="X19Y08_46">#REF!</definedName>
    <definedName name="X19Y08_71">#REF!</definedName>
    <definedName name="X19Y08_72">#REF!</definedName>
    <definedName name="X19Y08_73">#REF!</definedName>
    <definedName name="X19Y09_21">#REF!</definedName>
    <definedName name="X19Y09_22">#REF!</definedName>
    <definedName name="X19Y09_27">#REF!</definedName>
    <definedName name="X19Y09_28">#REF!</definedName>
    <definedName name="X19Y09_30">#REF!</definedName>
    <definedName name="X19Y09_46">#REF!</definedName>
    <definedName name="X19Y09_71">#REF!</definedName>
    <definedName name="X19Y09_72">#REF!</definedName>
    <definedName name="X19Y09_73">#REF!</definedName>
    <definedName name="X19Y10_21">#REF!</definedName>
    <definedName name="X19Y10_22">#REF!</definedName>
    <definedName name="X19Y10_27">#REF!</definedName>
    <definedName name="X19Y10_28">#REF!</definedName>
    <definedName name="X19Y10_30">#REF!</definedName>
    <definedName name="X19Y10_46">#REF!</definedName>
    <definedName name="X19Y10_71">#REF!</definedName>
    <definedName name="X19Y10_72">#REF!</definedName>
    <definedName name="X19Y10_73">#REF!</definedName>
    <definedName name="X19Y11_21">#REF!</definedName>
    <definedName name="X19Y11_22">#REF!</definedName>
    <definedName name="X19Y11_27">#REF!</definedName>
    <definedName name="X19Y11_28">#REF!</definedName>
    <definedName name="X19Y11_30">#REF!</definedName>
    <definedName name="X19Y12_21">#REF!</definedName>
    <definedName name="X19Y12_28">#REF!</definedName>
    <definedName name="X19Y13_21">#REF!</definedName>
    <definedName name="X19Y13_28">#REF!</definedName>
    <definedName name="X19Y14_28">#REF!</definedName>
    <definedName name="X19Y15_28">#REF!</definedName>
    <definedName name="X19Y16_28">#REF!</definedName>
    <definedName name="X19Y17_28">#REF!</definedName>
    <definedName name="X19Y18_28">#REF!</definedName>
    <definedName name="X19Y19_28">#REF!</definedName>
    <definedName name="X19Y20_28">#REF!</definedName>
    <definedName name="X20Y01_21">#REF!</definedName>
    <definedName name="X20Y01_22">#REF!</definedName>
    <definedName name="X20Y01_23">#REF!</definedName>
    <definedName name="X20Y01_27">#REF!</definedName>
    <definedName name="X20Y01_28">#REF!</definedName>
    <definedName name="X20Y01_30">#REF!</definedName>
    <definedName name="X20Y01_32">#REF!</definedName>
    <definedName name="X20Y01_46">#REF!</definedName>
    <definedName name="X20Y01_71">#REF!</definedName>
    <definedName name="X20Y01_72">#REF!</definedName>
    <definedName name="X20Y01_73">#REF!</definedName>
    <definedName name="X20Y01_93">#REF!</definedName>
    <definedName name="X20Y010_27">#REF!</definedName>
    <definedName name="X20Y02_21">#REF!</definedName>
    <definedName name="X20Y02_22">#REF!</definedName>
    <definedName name="X20Y02_23">#REF!</definedName>
    <definedName name="X20Y02_27">#REF!</definedName>
    <definedName name="X20Y02_28">#REF!</definedName>
    <definedName name="X20Y02_30">#REF!</definedName>
    <definedName name="X20Y02_32">#REF!</definedName>
    <definedName name="X20Y02_46">#REF!</definedName>
    <definedName name="X20Y02_71">#REF!</definedName>
    <definedName name="X20Y02_72">#REF!</definedName>
    <definedName name="X20Y02_73">#REF!</definedName>
    <definedName name="X20Y02_93">#REF!</definedName>
    <definedName name="X20Y03_21">#REF!</definedName>
    <definedName name="X20Y03_22">#REF!</definedName>
    <definedName name="X20Y03_23">#REF!</definedName>
    <definedName name="X20Y03_27">#REF!</definedName>
    <definedName name="X20Y03_28">#REF!</definedName>
    <definedName name="X20Y03_30">#REF!</definedName>
    <definedName name="X20Y03_32">#REF!</definedName>
    <definedName name="X20Y03_46">#REF!</definedName>
    <definedName name="X20Y03_71">#REF!</definedName>
    <definedName name="X20Y03_72">#REF!</definedName>
    <definedName name="X20Y03_73">#REF!</definedName>
    <definedName name="X20Y03_93">#REF!</definedName>
    <definedName name="X20Y04_21">#REF!</definedName>
    <definedName name="X20Y04_22">#REF!</definedName>
    <definedName name="X20Y04_23">#REF!</definedName>
    <definedName name="X20Y04_27">#REF!</definedName>
    <definedName name="X20Y04_28">#REF!</definedName>
    <definedName name="X20Y04_30">#REF!</definedName>
    <definedName name="X20Y04_32">#REF!</definedName>
    <definedName name="X20Y04_46">#REF!</definedName>
    <definedName name="X20Y04_71">#REF!</definedName>
    <definedName name="X20Y04_72">#REF!</definedName>
    <definedName name="X20Y04_73">#REF!</definedName>
    <definedName name="X20Y05_21">#REF!</definedName>
    <definedName name="X20Y05_22">#REF!</definedName>
    <definedName name="X20Y05_23">#REF!</definedName>
    <definedName name="X20Y05_27">#REF!</definedName>
    <definedName name="X20Y05_28">#REF!</definedName>
    <definedName name="X20Y05_30">#REF!</definedName>
    <definedName name="X20Y05_32">#REF!</definedName>
    <definedName name="X20Y05_46">#REF!</definedName>
    <definedName name="X20Y05_71">#REF!</definedName>
    <definedName name="X20Y05_72">#REF!</definedName>
    <definedName name="X20Y05_73">#REF!</definedName>
    <definedName name="X20Y06_21">#REF!</definedName>
    <definedName name="X20Y06_22">#REF!</definedName>
    <definedName name="X20Y06_23">#REF!</definedName>
    <definedName name="X20Y06_27">#REF!</definedName>
    <definedName name="X20Y06_28">#REF!</definedName>
    <definedName name="X20Y06_30">#REF!</definedName>
    <definedName name="X20Y06_32">#REF!</definedName>
    <definedName name="X20Y06_46">#REF!</definedName>
    <definedName name="X20Y06_71">#REF!</definedName>
    <definedName name="X20Y06_72">#REF!</definedName>
    <definedName name="X20Y06_73">#REF!</definedName>
    <definedName name="X20Y07_21">#REF!</definedName>
    <definedName name="X20Y07_22">#REF!</definedName>
    <definedName name="X20Y07_23">#REF!</definedName>
    <definedName name="X20Y07_27">#REF!</definedName>
    <definedName name="X20Y07_28">#REF!</definedName>
    <definedName name="X20Y07_30">#REF!</definedName>
    <definedName name="X20Y07_46">#REF!</definedName>
    <definedName name="X20Y07_71">#REF!</definedName>
    <definedName name="X20Y07_72">#REF!</definedName>
    <definedName name="X20Y07_73">#REF!</definedName>
    <definedName name="X20Y08_21">#REF!</definedName>
    <definedName name="X20Y08_22">#REF!</definedName>
    <definedName name="X20Y08_27">#REF!</definedName>
    <definedName name="X20Y08_28">#REF!</definedName>
    <definedName name="X20Y08_30">#REF!</definedName>
    <definedName name="X20Y08_46">#REF!</definedName>
    <definedName name="X20Y08_71">#REF!</definedName>
    <definedName name="X20Y08_72">#REF!</definedName>
    <definedName name="X20Y08_73">#REF!</definedName>
    <definedName name="X20Y09_21">#REF!</definedName>
    <definedName name="X20Y09_22">#REF!</definedName>
    <definedName name="X20Y09_27">#REF!</definedName>
    <definedName name="X20Y09_28">#REF!</definedName>
    <definedName name="X20Y09_30">#REF!</definedName>
    <definedName name="X20Y09_46">#REF!</definedName>
    <definedName name="X20Y09_71">#REF!</definedName>
    <definedName name="X20Y09_72">#REF!</definedName>
    <definedName name="X20Y09_73">#REF!</definedName>
    <definedName name="X20Y10_21">#REF!</definedName>
    <definedName name="X20Y10_22">#REF!</definedName>
    <definedName name="X20Y10_27">#REF!</definedName>
    <definedName name="X20Y10_28">#REF!</definedName>
    <definedName name="X20Y10_30">#REF!</definedName>
    <definedName name="X20Y10_46">#REF!</definedName>
    <definedName name="X20Y10_71">#REF!</definedName>
    <definedName name="X20Y10_72">#REF!</definedName>
    <definedName name="X20Y10_73">#REF!</definedName>
    <definedName name="X20Y11_21">#REF!</definedName>
    <definedName name="X20Y11_22">#REF!</definedName>
    <definedName name="X20Y11_27">#REF!</definedName>
    <definedName name="X20Y11_28">#REF!</definedName>
    <definedName name="X20Y11_30">#REF!</definedName>
    <definedName name="X20Y12_21">#REF!</definedName>
    <definedName name="X20Y12_28">#REF!</definedName>
    <definedName name="X20Y13_21">#REF!</definedName>
    <definedName name="X20Y13_28">#REF!</definedName>
    <definedName name="X20Y14_28">#REF!</definedName>
    <definedName name="X20Y15_28">#REF!</definedName>
    <definedName name="X20Y16_28">#REF!</definedName>
    <definedName name="X20Y17_28">#REF!</definedName>
    <definedName name="X20Y18_28">#REF!</definedName>
    <definedName name="X20Y19_28">#REF!</definedName>
    <definedName name="X20Y20_28">#REF!</definedName>
    <definedName name="X21Y01_21">#REF!</definedName>
    <definedName name="X21Y01_22">#REF!</definedName>
    <definedName name="X21Y01_23">#REF!</definedName>
    <definedName name="X21Y01_27">#REF!</definedName>
    <definedName name="X21Y01_28">#REF!</definedName>
    <definedName name="X21Y01_30">#REF!</definedName>
    <definedName name="X21Y01_32">#REF!</definedName>
    <definedName name="X21Y01_46">#REF!</definedName>
    <definedName name="X21Y01_71">#REF!</definedName>
    <definedName name="X21Y01_72">#REF!</definedName>
    <definedName name="X21Y01_73">#REF!</definedName>
    <definedName name="X21Y02_21">#REF!</definedName>
    <definedName name="X21Y02_22">#REF!</definedName>
    <definedName name="X21Y02_23">#REF!</definedName>
    <definedName name="X21Y02_27">#REF!</definedName>
    <definedName name="X21Y02_28">#REF!</definedName>
    <definedName name="X21Y02_30">#REF!</definedName>
    <definedName name="X21Y02_32">#REF!</definedName>
    <definedName name="X21Y02_46">#REF!</definedName>
    <definedName name="X21Y02_71">#REF!</definedName>
    <definedName name="X21Y02_72">#REF!</definedName>
    <definedName name="X21Y02_73">#REF!</definedName>
    <definedName name="X21Y03_21">#REF!</definedName>
    <definedName name="X21Y03_22">#REF!</definedName>
    <definedName name="X21Y03_23">#REF!</definedName>
    <definedName name="X21Y03_27">#REF!</definedName>
    <definedName name="X21Y03_28">#REF!</definedName>
    <definedName name="X21Y03_30">#REF!</definedName>
    <definedName name="X21Y03_32">#REF!</definedName>
    <definedName name="X21Y03_46">#REF!</definedName>
    <definedName name="X21Y03_71">#REF!</definedName>
    <definedName name="X21Y03_72">#REF!</definedName>
    <definedName name="X21Y03_73">#REF!</definedName>
    <definedName name="X21Y04_21">#REF!</definedName>
    <definedName name="X21Y04_22">#REF!</definedName>
    <definedName name="X21Y04_23">#REF!</definedName>
    <definedName name="X21Y04_27">#REF!</definedName>
    <definedName name="X21Y04_28">#REF!</definedName>
    <definedName name="X21Y04_30">#REF!</definedName>
    <definedName name="X21Y04_32">#REF!</definedName>
    <definedName name="X21Y04_46">#REF!</definedName>
    <definedName name="X21Y04_71">#REF!</definedName>
    <definedName name="X21Y04_72">#REF!</definedName>
    <definedName name="X21Y04_73">#REF!</definedName>
    <definedName name="X21Y05_21">#REF!</definedName>
    <definedName name="X21Y05_22">#REF!</definedName>
    <definedName name="X21Y05_23">#REF!</definedName>
    <definedName name="X21Y05_27">#REF!</definedName>
    <definedName name="X21Y05_28">#REF!</definedName>
    <definedName name="X21Y05_30">#REF!</definedName>
    <definedName name="X21Y05_32">#REF!</definedName>
    <definedName name="X21Y05_46">#REF!</definedName>
    <definedName name="X21Y05_71">#REF!</definedName>
    <definedName name="X21Y05_72">#REF!</definedName>
    <definedName name="X21Y05_73">#REF!</definedName>
    <definedName name="X21Y06_21">#REF!</definedName>
    <definedName name="X21Y06_22">#REF!</definedName>
    <definedName name="X21Y06_23">#REF!</definedName>
    <definedName name="X21Y06_27">#REF!</definedName>
    <definedName name="X21Y06_28">#REF!</definedName>
    <definedName name="X21Y06_30">#REF!</definedName>
    <definedName name="X21Y06_32">#REF!</definedName>
    <definedName name="X21Y06_46">#REF!</definedName>
    <definedName name="X21Y06_71">#REF!</definedName>
    <definedName name="X21Y06_72">#REF!</definedName>
    <definedName name="X21Y06_73">#REF!</definedName>
    <definedName name="X21Y07_21">#REF!</definedName>
    <definedName name="X21Y07_22">#REF!</definedName>
    <definedName name="X21Y07_23">#REF!</definedName>
    <definedName name="X21Y07_27">#REF!</definedName>
    <definedName name="X21Y07_28">#REF!</definedName>
    <definedName name="X21Y07_30">#REF!</definedName>
    <definedName name="X21Y07_46">#REF!</definedName>
    <definedName name="X21Y07_71">#REF!</definedName>
    <definedName name="X21Y07_72">#REF!</definedName>
    <definedName name="X21Y07_73">#REF!</definedName>
    <definedName name="X21Y08_21">#REF!</definedName>
    <definedName name="X21Y08_22">#REF!</definedName>
    <definedName name="X21Y08_27">#REF!</definedName>
    <definedName name="X21Y08_28">#REF!</definedName>
    <definedName name="X21Y08_30">#REF!</definedName>
    <definedName name="X21Y08_46">#REF!</definedName>
    <definedName name="X21Y08_71">#REF!</definedName>
    <definedName name="X21Y08_72">#REF!</definedName>
    <definedName name="X21Y08_73">#REF!</definedName>
    <definedName name="X21Y09_21">#REF!</definedName>
    <definedName name="X21Y09_22">#REF!</definedName>
    <definedName name="X21Y09_27">#REF!</definedName>
    <definedName name="X21Y09_28">#REF!</definedName>
    <definedName name="X21Y09_30">#REF!</definedName>
    <definedName name="X21Y09_46">#REF!</definedName>
    <definedName name="X21Y09_71">#REF!</definedName>
    <definedName name="X21Y09_72">#REF!</definedName>
    <definedName name="X21Y09_73">#REF!</definedName>
    <definedName name="X21Y10_21">#REF!</definedName>
    <definedName name="X21Y10_22">#REF!</definedName>
    <definedName name="X21Y10_27">#REF!</definedName>
    <definedName name="X21Y10_28">#REF!</definedName>
    <definedName name="X21Y10_30">#REF!</definedName>
    <definedName name="X21Y10_46">#REF!</definedName>
    <definedName name="X21Y10_71">#REF!</definedName>
    <definedName name="X21Y10_72">#REF!</definedName>
    <definedName name="X21Y10_73">#REF!</definedName>
    <definedName name="X21Y11_21">#REF!</definedName>
    <definedName name="X21Y11_22">#REF!</definedName>
    <definedName name="X21Y11_27">#REF!</definedName>
    <definedName name="X21Y11_28">#REF!</definedName>
    <definedName name="X21Y11_30">#REF!</definedName>
    <definedName name="X21Y12_21">#REF!</definedName>
    <definedName name="X21Y12_28">#REF!</definedName>
    <definedName name="X21Y13_21">#REF!</definedName>
    <definedName name="X21Y13_28">#REF!</definedName>
    <definedName name="X21Y14_28">#REF!</definedName>
    <definedName name="X21Y15_28">#REF!</definedName>
    <definedName name="X21Y16_28">#REF!</definedName>
    <definedName name="X21Y17_28">#REF!</definedName>
    <definedName name="X21Y18_28">#REF!</definedName>
    <definedName name="X21Y19_28">#REF!</definedName>
    <definedName name="X21Y20_28">#REF!</definedName>
    <definedName name="X22Y01_21">#REF!</definedName>
    <definedName name="X22Y01_22">#REF!</definedName>
    <definedName name="X22Y01_23">#REF!</definedName>
    <definedName name="X22Y01_27">#REF!</definedName>
    <definedName name="X22Y01_30">#REF!</definedName>
    <definedName name="X22Y01_32">#REF!</definedName>
    <definedName name="X22Y01_46">#REF!</definedName>
    <definedName name="X22Y01_71">#REF!</definedName>
    <definedName name="X22Y01_72">#REF!</definedName>
    <definedName name="X22Y01_73">#REF!</definedName>
    <definedName name="X22Y02_21">#REF!</definedName>
    <definedName name="X22Y02_22">#REF!</definedName>
    <definedName name="X22Y02_23">#REF!</definedName>
    <definedName name="X22Y02_27">#REF!</definedName>
    <definedName name="X22Y02_30">#REF!</definedName>
    <definedName name="X22Y02_32">#REF!</definedName>
    <definedName name="X22Y02_46">#REF!</definedName>
    <definedName name="X22Y02_71">#REF!</definedName>
    <definedName name="X22Y02_72">#REF!</definedName>
    <definedName name="X22Y02_73">#REF!</definedName>
    <definedName name="X22Y03_21">#REF!</definedName>
    <definedName name="X22Y03_22">#REF!</definedName>
    <definedName name="X22Y03_23">#REF!</definedName>
    <definedName name="X22Y03_27">#REF!</definedName>
    <definedName name="X22Y03_30">#REF!</definedName>
    <definedName name="X22Y03_32">#REF!</definedName>
    <definedName name="X22Y03_46">#REF!</definedName>
    <definedName name="X22Y03_71">#REF!</definedName>
    <definedName name="X22Y03_72">#REF!</definedName>
    <definedName name="X22Y03_73">#REF!</definedName>
    <definedName name="X22Y04_21">#REF!</definedName>
    <definedName name="X22Y04_22">#REF!</definedName>
    <definedName name="X22Y04_23">#REF!</definedName>
    <definedName name="X22Y04_27">#REF!</definedName>
    <definedName name="X22Y04_30">#REF!</definedName>
    <definedName name="X22Y04_32">#REF!</definedName>
    <definedName name="X22Y04_46">#REF!</definedName>
    <definedName name="X22Y04_71">#REF!</definedName>
    <definedName name="X22Y04_72">#REF!</definedName>
    <definedName name="X22Y04_73">#REF!</definedName>
    <definedName name="X22Y05_21">#REF!</definedName>
    <definedName name="X22Y05_22">#REF!</definedName>
    <definedName name="X22Y05_23">#REF!</definedName>
    <definedName name="X22Y05_27">#REF!</definedName>
    <definedName name="X22Y05_30">#REF!</definedName>
    <definedName name="X22Y05_32">#REF!</definedName>
    <definedName name="X22Y05_46">#REF!</definedName>
    <definedName name="X22Y05_71">#REF!</definedName>
    <definedName name="X22Y05_72">#REF!</definedName>
    <definedName name="X22Y05_73">#REF!</definedName>
    <definedName name="X22Y06_21">#REF!</definedName>
    <definedName name="X22Y06_22">#REF!</definedName>
    <definedName name="X22Y06_23">#REF!</definedName>
    <definedName name="X22Y06_27">#REF!</definedName>
    <definedName name="X22Y06_30">#REF!</definedName>
    <definedName name="X22Y06_32">#REF!</definedName>
    <definedName name="X22Y06_46">#REF!</definedName>
    <definedName name="X22Y06_71">#REF!</definedName>
    <definedName name="X22Y06_72">#REF!</definedName>
    <definedName name="X22Y06_73">#REF!</definedName>
    <definedName name="X22Y07_21">#REF!</definedName>
    <definedName name="X22Y07_22">#REF!</definedName>
    <definedName name="X22Y07_23">#REF!</definedName>
    <definedName name="X22Y07_27">#REF!</definedName>
    <definedName name="X22Y07_30">#REF!</definedName>
    <definedName name="X22Y07_46">#REF!</definedName>
    <definedName name="X22Y07_71">#REF!</definedName>
    <definedName name="X22Y07_72">#REF!</definedName>
    <definedName name="X22Y07_73">#REF!</definedName>
    <definedName name="X22Y08_21">#REF!</definedName>
    <definedName name="X22Y08_22">#REF!</definedName>
    <definedName name="X22Y08_27">#REF!</definedName>
    <definedName name="X22Y08_30">#REF!</definedName>
    <definedName name="X22Y08_46">#REF!</definedName>
    <definedName name="X22Y08_71">#REF!</definedName>
    <definedName name="X22Y08_72">#REF!</definedName>
    <definedName name="X22Y08_73">#REF!</definedName>
    <definedName name="X22Y09_21">#REF!</definedName>
    <definedName name="X22Y09_22">#REF!</definedName>
    <definedName name="X22Y09_27">#REF!</definedName>
    <definedName name="X22Y09_30">#REF!</definedName>
    <definedName name="X22Y09_46">#REF!</definedName>
    <definedName name="X22Y09_71">#REF!</definedName>
    <definedName name="X22Y09_72">#REF!</definedName>
    <definedName name="X22Y09_73">#REF!</definedName>
    <definedName name="X22Y10_21">#REF!</definedName>
    <definedName name="X22Y10_22">#REF!</definedName>
    <definedName name="X22Y10_27">#REF!</definedName>
    <definedName name="X22Y10_30">#REF!</definedName>
    <definedName name="X22Y10_46">#REF!</definedName>
    <definedName name="X22Y10_71">#REF!</definedName>
    <definedName name="X22Y10_72">#REF!</definedName>
    <definedName name="X22Y10_73">#REF!</definedName>
    <definedName name="X22Y11_21">#REF!</definedName>
    <definedName name="X22Y11_22">#REF!</definedName>
    <definedName name="X22Y11_27">#REF!</definedName>
    <definedName name="X22Y11_30">#REF!</definedName>
    <definedName name="X22Y12_21">#REF!</definedName>
    <definedName name="X22Y13_21">#REF!</definedName>
    <definedName name="X23Y01_21">#REF!</definedName>
    <definedName name="X23Y01_22">#REF!</definedName>
    <definedName name="X23Y01_23">#REF!</definedName>
    <definedName name="X23Y01_27">#REF!</definedName>
    <definedName name="X23Y01_30">#REF!</definedName>
    <definedName name="X23Y01_32">#REF!</definedName>
    <definedName name="X23Y01_46">#REF!</definedName>
    <definedName name="X23Y01_71">#REF!</definedName>
    <definedName name="X23Y01_72">#REF!</definedName>
    <definedName name="X23Y01_73">#REF!</definedName>
    <definedName name="X23Y02_21">#REF!</definedName>
    <definedName name="X23Y02_22">#REF!</definedName>
    <definedName name="X23Y02_23">#REF!</definedName>
    <definedName name="X23Y02_27">#REF!</definedName>
    <definedName name="X23Y02_30">#REF!</definedName>
    <definedName name="X23Y02_32">#REF!</definedName>
    <definedName name="X23Y02_46">#REF!</definedName>
    <definedName name="X23Y02_71">#REF!</definedName>
    <definedName name="X23Y02_72">#REF!</definedName>
    <definedName name="X23Y02_73">#REF!</definedName>
    <definedName name="X23Y03_21">#REF!</definedName>
    <definedName name="X23Y03_22">#REF!</definedName>
    <definedName name="X23Y03_23">#REF!</definedName>
    <definedName name="X23Y03_27">#REF!</definedName>
    <definedName name="X23Y03_30">#REF!</definedName>
    <definedName name="X23Y03_32">#REF!</definedName>
    <definedName name="X23Y03_46">#REF!</definedName>
    <definedName name="X23Y03_71">#REF!</definedName>
    <definedName name="X23Y03_72">#REF!</definedName>
    <definedName name="X23Y03_73">#REF!</definedName>
    <definedName name="X23Y04_21">#REF!</definedName>
    <definedName name="X23Y04_22">#REF!</definedName>
    <definedName name="X23Y04_23">#REF!</definedName>
    <definedName name="X23Y04_27">#REF!</definedName>
    <definedName name="X23Y04_30">#REF!</definedName>
    <definedName name="X23Y04_32">#REF!</definedName>
    <definedName name="X23Y04_46">#REF!</definedName>
    <definedName name="X23Y04_71">#REF!</definedName>
    <definedName name="X23Y04_72">#REF!</definedName>
    <definedName name="X23Y04_73">#REF!</definedName>
    <definedName name="X23Y05_21">#REF!</definedName>
    <definedName name="X23Y05_22">#REF!</definedName>
    <definedName name="X23Y05_23">#REF!</definedName>
    <definedName name="X23Y05_27">#REF!</definedName>
    <definedName name="X23Y05_30">#REF!</definedName>
    <definedName name="X23Y05_32">#REF!</definedName>
    <definedName name="X23Y05_46">#REF!</definedName>
    <definedName name="X23Y05_71">#REF!</definedName>
    <definedName name="X23Y05_72">#REF!</definedName>
    <definedName name="X23Y05_73">#REF!</definedName>
    <definedName name="X23Y06_21">#REF!</definedName>
    <definedName name="X23Y06_22">#REF!</definedName>
    <definedName name="X23Y06_23">#REF!</definedName>
    <definedName name="X23Y06_27">#REF!</definedName>
    <definedName name="X23Y06_30">#REF!</definedName>
    <definedName name="X23Y06_32">#REF!</definedName>
    <definedName name="X23Y06_46">#REF!</definedName>
    <definedName name="X23Y06_71">#REF!</definedName>
    <definedName name="X23Y06_72">#REF!</definedName>
    <definedName name="X23Y06_73">#REF!</definedName>
    <definedName name="X23Y07_21">#REF!</definedName>
    <definedName name="X23Y07_22">#REF!</definedName>
    <definedName name="X23Y07_23">#REF!</definedName>
    <definedName name="X23Y07_27">#REF!</definedName>
    <definedName name="X23Y07_30">#REF!</definedName>
    <definedName name="X23Y07_46">#REF!</definedName>
    <definedName name="X23Y07_71">#REF!</definedName>
    <definedName name="X23Y07_72">#REF!</definedName>
    <definedName name="X23Y07_73">#REF!</definedName>
    <definedName name="X23Y08_21">#REF!</definedName>
    <definedName name="X23Y08_22">#REF!</definedName>
    <definedName name="X23Y08_27">#REF!</definedName>
    <definedName name="X23Y08_30">#REF!</definedName>
    <definedName name="X23Y08_46">#REF!</definedName>
    <definedName name="X23Y08_71">#REF!</definedName>
    <definedName name="X23Y08_72">#REF!</definedName>
    <definedName name="X23Y08_73">#REF!</definedName>
    <definedName name="X23Y09_21">#REF!</definedName>
    <definedName name="X23Y09_22">#REF!</definedName>
    <definedName name="X23Y09_27">#REF!</definedName>
    <definedName name="X23Y09_30">#REF!</definedName>
    <definedName name="X23Y09_46">#REF!</definedName>
    <definedName name="X23Y09_71">#REF!</definedName>
    <definedName name="X23Y09_72">#REF!</definedName>
    <definedName name="X23Y09_73">#REF!</definedName>
    <definedName name="X23Y10_21">#REF!</definedName>
    <definedName name="X23Y10_22">#REF!</definedName>
    <definedName name="X23Y10_27">#REF!</definedName>
    <definedName name="X23Y10_30">#REF!</definedName>
    <definedName name="X23Y10_46">#REF!</definedName>
    <definedName name="X23Y10_71">#REF!</definedName>
    <definedName name="X23Y10_72">#REF!</definedName>
    <definedName name="X23Y10_73">#REF!</definedName>
    <definedName name="X23Y11_21">#REF!</definedName>
    <definedName name="X23Y11_22">#REF!</definedName>
    <definedName name="X23Y11_27">#REF!</definedName>
    <definedName name="X23Y11_30">#REF!</definedName>
    <definedName name="X23Y12_21">#REF!</definedName>
    <definedName name="X23Y13_21">#REF!</definedName>
    <definedName name="X24Y01_21">#REF!</definedName>
    <definedName name="X24Y01_22">#REF!</definedName>
    <definedName name="X24Y01_23">#REF!</definedName>
    <definedName name="X24Y01_27">#REF!</definedName>
    <definedName name="X24Y01_32">#REF!</definedName>
    <definedName name="X24Y01_71">#REF!</definedName>
    <definedName name="X24Y01_72">#REF!</definedName>
    <definedName name="X24Y01_73">#REF!</definedName>
    <definedName name="X24Y02_21">#REF!</definedName>
    <definedName name="X24Y02_22">#REF!</definedName>
    <definedName name="X24Y02_23">#REF!</definedName>
    <definedName name="X24Y02_27">#REF!</definedName>
    <definedName name="X24Y02_32">#REF!</definedName>
    <definedName name="X24Y02_71">#REF!</definedName>
    <definedName name="X24Y02_72">#REF!</definedName>
    <definedName name="X24Y02_73">#REF!</definedName>
    <definedName name="X24Y03_21">#REF!</definedName>
    <definedName name="X24Y03_22">#REF!</definedName>
    <definedName name="X24Y03_23">#REF!</definedName>
    <definedName name="X24Y03_27">#REF!</definedName>
    <definedName name="X24Y03_32">#REF!</definedName>
    <definedName name="X24Y03_71">#REF!</definedName>
    <definedName name="X24Y03_72">#REF!</definedName>
    <definedName name="X24Y03_73">#REF!</definedName>
    <definedName name="X24Y04_21">#REF!</definedName>
    <definedName name="X24Y04_22">#REF!</definedName>
    <definedName name="X24Y04_23">#REF!</definedName>
    <definedName name="X24Y04_27">#REF!</definedName>
    <definedName name="X24Y04_32">#REF!</definedName>
    <definedName name="X24Y04_71">#REF!</definedName>
    <definedName name="X24Y04_72">#REF!</definedName>
    <definedName name="X24Y04_73">#REF!</definedName>
    <definedName name="X24Y05_21">#REF!</definedName>
    <definedName name="X24Y05_22">#REF!</definedName>
    <definedName name="X24Y05_23">#REF!</definedName>
    <definedName name="X24Y05_27">#REF!</definedName>
    <definedName name="X24Y05_32">#REF!</definedName>
    <definedName name="X24Y05_71">#REF!</definedName>
    <definedName name="X24Y05_72">#REF!</definedName>
    <definedName name="X24Y05_73">#REF!</definedName>
    <definedName name="X24Y06_21">#REF!</definedName>
    <definedName name="X24Y06_22">#REF!</definedName>
    <definedName name="X24Y06_23">#REF!</definedName>
    <definedName name="X24Y06_27">#REF!</definedName>
    <definedName name="X24Y06_32">#REF!</definedName>
    <definedName name="X24Y06_71">#REF!</definedName>
    <definedName name="X24Y06_72">#REF!</definedName>
    <definedName name="X24Y06_73">#REF!</definedName>
    <definedName name="X24Y07_21">#REF!</definedName>
    <definedName name="X24Y07_22">#REF!</definedName>
    <definedName name="X24Y07_23">#REF!</definedName>
    <definedName name="X24Y07_27">#REF!</definedName>
    <definedName name="X24Y07_71">#REF!</definedName>
    <definedName name="X24Y07_72">#REF!</definedName>
    <definedName name="X24Y07_73">#REF!</definedName>
    <definedName name="X24Y08_21">#REF!</definedName>
    <definedName name="X24Y08_22">#REF!</definedName>
    <definedName name="X24Y08_27">#REF!</definedName>
    <definedName name="X24Y08_71">#REF!</definedName>
    <definedName name="X24Y08_72">#REF!</definedName>
    <definedName name="X24Y08_73">#REF!</definedName>
    <definedName name="X24Y09_21">#REF!</definedName>
    <definedName name="X24Y09_22">#REF!</definedName>
    <definedName name="X24Y09_27">#REF!</definedName>
    <definedName name="X24Y09_71">#REF!</definedName>
    <definedName name="X24Y09_72">#REF!</definedName>
    <definedName name="X24Y09_73">#REF!</definedName>
    <definedName name="X24Y10_21">#REF!</definedName>
    <definedName name="X24Y10_22">#REF!</definedName>
    <definedName name="X24Y10_27">#REF!</definedName>
    <definedName name="X24Y10_71">#REF!</definedName>
    <definedName name="X24Y10_72">#REF!</definedName>
    <definedName name="X24Y10_73">#REF!</definedName>
    <definedName name="X24Y11_21">#REF!</definedName>
    <definedName name="X24Y11_22">#REF!</definedName>
    <definedName name="X24Y11_27">#REF!</definedName>
    <definedName name="X24Y12_21">#REF!</definedName>
    <definedName name="X24Y13_21">#REF!</definedName>
    <definedName name="X25Y01_21">#REF!</definedName>
    <definedName name="X25Y01_22">#REF!</definedName>
    <definedName name="X25Y01_23">#REF!</definedName>
    <definedName name="X25Y01_27">#REF!</definedName>
    <definedName name="X25Y01_32">#REF!</definedName>
    <definedName name="X25Y01_71">#REF!</definedName>
    <definedName name="X25Y01_72">#REF!</definedName>
    <definedName name="X25Y01_73">#REF!</definedName>
    <definedName name="X25Y02_21">#REF!</definedName>
    <definedName name="X25Y02_22">#REF!</definedName>
    <definedName name="X25Y02_23">#REF!</definedName>
    <definedName name="X25Y02_27">#REF!</definedName>
    <definedName name="X25Y02_32">#REF!</definedName>
    <definedName name="X25Y02_71">#REF!</definedName>
    <definedName name="X25Y02_72">#REF!</definedName>
    <definedName name="X25Y02_73">#REF!</definedName>
    <definedName name="X25Y03_21">#REF!</definedName>
    <definedName name="X25Y03_22">#REF!</definedName>
    <definedName name="X25Y03_23">#REF!</definedName>
    <definedName name="X25Y03_27">#REF!</definedName>
    <definedName name="X25Y03_32">#REF!</definedName>
    <definedName name="X25Y03_71">#REF!</definedName>
    <definedName name="X25Y03_72">#REF!</definedName>
    <definedName name="X25Y03_73">#REF!</definedName>
    <definedName name="X25Y04_21">#REF!</definedName>
    <definedName name="X25Y04_22">#REF!</definedName>
    <definedName name="X25Y04_23">#REF!</definedName>
    <definedName name="X25Y04_27">#REF!</definedName>
    <definedName name="X25Y04_32">#REF!</definedName>
    <definedName name="X25Y04_71">#REF!</definedName>
    <definedName name="X25Y04_72">#REF!</definedName>
    <definedName name="X25Y04_73">#REF!</definedName>
    <definedName name="X25Y05_21">#REF!</definedName>
    <definedName name="X25Y05_22">#REF!</definedName>
    <definedName name="X25Y05_23">#REF!</definedName>
    <definedName name="X25Y05_27">#REF!</definedName>
    <definedName name="X25Y05_32">#REF!</definedName>
    <definedName name="X25Y05_71">#REF!</definedName>
    <definedName name="X25Y05_72">#REF!</definedName>
    <definedName name="X25Y05_73">#REF!</definedName>
    <definedName name="X25Y06_21">#REF!</definedName>
    <definedName name="X25Y06_22">#REF!</definedName>
    <definedName name="X25Y06_23">#REF!</definedName>
    <definedName name="X25Y06_27">#REF!</definedName>
    <definedName name="X25Y06_32">#REF!</definedName>
    <definedName name="X25Y06_71">#REF!</definedName>
    <definedName name="X25Y06_72">#REF!</definedName>
    <definedName name="X25Y06_73">#REF!</definedName>
    <definedName name="X25Y07_21">#REF!</definedName>
    <definedName name="X25Y07_22">#REF!</definedName>
    <definedName name="X25Y07_23">#REF!</definedName>
    <definedName name="X25Y07_27">#REF!</definedName>
    <definedName name="X25Y07_71">#REF!</definedName>
    <definedName name="X25Y07_72">#REF!</definedName>
    <definedName name="X25Y07_73">#REF!</definedName>
    <definedName name="X25Y08_21">#REF!</definedName>
    <definedName name="X25Y08_22">#REF!</definedName>
    <definedName name="X25Y08_27">#REF!</definedName>
    <definedName name="X25Y08_71">#REF!</definedName>
    <definedName name="X25Y08_72">#REF!</definedName>
    <definedName name="X25Y08_73">#REF!</definedName>
    <definedName name="X25Y09_21">#REF!</definedName>
    <definedName name="X25Y09_22">#REF!</definedName>
    <definedName name="X25Y09_27">#REF!</definedName>
    <definedName name="X25Y09_71">#REF!</definedName>
    <definedName name="X25Y09_72">#REF!</definedName>
    <definedName name="X25Y09_73">#REF!</definedName>
    <definedName name="X25Y10_21">#REF!</definedName>
    <definedName name="X25Y10_22">#REF!</definedName>
    <definedName name="X25Y10_27">#REF!</definedName>
    <definedName name="X25Y10_71">#REF!</definedName>
    <definedName name="X25Y10_72">#REF!</definedName>
    <definedName name="X25Y10_73">#REF!</definedName>
    <definedName name="X25Y11_21">#REF!</definedName>
    <definedName name="X25Y11_22">#REF!</definedName>
    <definedName name="X25Y11_27">#REF!</definedName>
    <definedName name="X25Y12_21">#REF!</definedName>
    <definedName name="X25Y13_21">#REF!</definedName>
    <definedName name="X26Y01_21">#REF!</definedName>
    <definedName name="X26Y01_22">#REF!</definedName>
    <definedName name="X26Y01_23">#REF!</definedName>
    <definedName name="X26Y01_71">#REF!</definedName>
    <definedName name="X26Y01_72">#REF!</definedName>
    <definedName name="X26Y01_73">#REF!</definedName>
    <definedName name="X26Y02_21">#REF!</definedName>
    <definedName name="X26Y02_22">#REF!</definedName>
    <definedName name="X26Y02_23">#REF!</definedName>
    <definedName name="X26Y02_71">#REF!</definedName>
    <definedName name="X26Y02_72">#REF!</definedName>
    <definedName name="X26Y02_73">#REF!</definedName>
    <definedName name="X26Y03_21">#REF!</definedName>
    <definedName name="X26Y03_22">#REF!</definedName>
    <definedName name="X26Y03_23">#REF!</definedName>
    <definedName name="X26Y03_71">#REF!</definedName>
    <definedName name="X26Y03_72">#REF!</definedName>
    <definedName name="X26Y03_73">#REF!</definedName>
    <definedName name="X26Y04_21">#REF!</definedName>
    <definedName name="X26Y04_22">#REF!</definedName>
    <definedName name="X26Y04_23">#REF!</definedName>
    <definedName name="X26Y04_71">#REF!</definedName>
    <definedName name="X26Y04_72">#REF!</definedName>
    <definedName name="X26Y04_73">#REF!</definedName>
    <definedName name="X26Y05_21">#REF!</definedName>
    <definedName name="X26Y05_22">#REF!</definedName>
    <definedName name="X26Y05_23">#REF!</definedName>
    <definedName name="X26Y05_71">#REF!</definedName>
    <definedName name="X26Y05_72">#REF!</definedName>
    <definedName name="X26Y05_73">#REF!</definedName>
    <definedName name="X26Y06_21">#REF!</definedName>
    <definedName name="X26Y06_22">#REF!</definedName>
    <definedName name="X26Y06_23">#REF!</definedName>
    <definedName name="X26Y06_71">#REF!</definedName>
    <definedName name="X26Y06_72">#REF!</definedName>
    <definedName name="X26Y06_73">#REF!</definedName>
    <definedName name="X26Y07_21">#REF!</definedName>
    <definedName name="X26Y07_22">#REF!</definedName>
    <definedName name="X26Y07_23">#REF!</definedName>
    <definedName name="X26Y07_71">#REF!</definedName>
    <definedName name="X26Y07_72">#REF!</definedName>
    <definedName name="X26Y07_73">#REF!</definedName>
    <definedName name="X26Y08_21">#REF!</definedName>
    <definedName name="X26Y08_22">#REF!</definedName>
    <definedName name="X26Y08_71">#REF!</definedName>
    <definedName name="X26Y08_72">#REF!</definedName>
    <definedName name="X26Y08_73">#REF!</definedName>
    <definedName name="X26Y09_21">#REF!</definedName>
    <definedName name="X26Y09_22">#REF!</definedName>
    <definedName name="X26Y09_71">#REF!</definedName>
    <definedName name="X26Y09_72">#REF!</definedName>
    <definedName name="X26Y09_73">#REF!</definedName>
    <definedName name="X26Y10_21">#REF!</definedName>
    <definedName name="X26Y10_22">#REF!</definedName>
    <definedName name="X26Y10_71">#REF!</definedName>
    <definedName name="X26Y10_72">#REF!</definedName>
    <definedName name="X26Y10_73">#REF!</definedName>
    <definedName name="X26Y11_21">#REF!</definedName>
    <definedName name="X26Y11_22">#REF!</definedName>
    <definedName name="X26Y12_21">#REF!</definedName>
    <definedName name="X26Y13_21">#REF!</definedName>
    <definedName name="X27Y01_21">#REF!</definedName>
    <definedName name="X27Y01_22">#REF!</definedName>
    <definedName name="X27Y01_23">#REF!</definedName>
    <definedName name="X27Y01_71">#REF!</definedName>
    <definedName name="X27Y01_72">#REF!</definedName>
    <definedName name="X27Y01_73">#REF!</definedName>
    <definedName name="X27Y02_21">#REF!</definedName>
    <definedName name="X27Y02_22">#REF!</definedName>
    <definedName name="X27Y02_23">#REF!</definedName>
    <definedName name="X27Y02_71">#REF!</definedName>
    <definedName name="X27Y02_72">#REF!</definedName>
    <definedName name="X27Y02_73">#REF!</definedName>
    <definedName name="X27Y03_21">#REF!</definedName>
    <definedName name="X27Y03_22">#REF!</definedName>
    <definedName name="X27Y03_23">#REF!</definedName>
    <definedName name="X27Y03_71">#REF!</definedName>
    <definedName name="X27Y03_72">#REF!</definedName>
    <definedName name="X27Y03_73">#REF!</definedName>
    <definedName name="X27Y04_21">#REF!</definedName>
    <definedName name="X27Y04_22">#REF!</definedName>
    <definedName name="X27Y04_23">#REF!</definedName>
    <definedName name="X27Y04_71">#REF!</definedName>
    <definedName name="X27Y04_72">#REF!</definedName>
    <definedName name="X27Y04_73">#REF!</definedName>
    <definedName name="X27Y05_21">#REF!</definedName>
    <definedName name="X27Y05_22">#REF!</definedName>
    <definedName name="X27Y05_23">#REF!</definedName>
    <definedName name="X27Y05_71">#REF!</definedName>
    <definedName name="X27Y05_72">#REF!</definedName>
    <definedName name="X27Y05_73">#REF!</definedName>
    <definedName name="X27Y06_21">#REF!</definedName>
    <definedName name="X27Y06_22">#REF!</definedName>
    <definedName name="X27Y06_23">#REF!</definedName>
    <definedName name="X27Y06_71">#REF!</definedName>
    <definedName name="X27Y06_72">#REF!</definedName>
    <definedName name="X27Y06_73">#REF!</definedName>
    <definedName name="X27Y07_21">#REF!</definedName>
    <definedName name="X27Y07_22">#REF!</definedName>
    <definedName name="X27Y07_23">#REF!</definedName>
    <definedName name="X27Y07_71">#REF!</definedName>
    <definedName name="X27Y07_72">#REF!</definedName>
    <definedName name="X27Y07_73">#REF!</definedName>
    <definedName name="X27Y08_21">#REF!</definedName>
    <definedName name="X27Y08_22">#REF!</definedName>
    <definedName name="X27Y08_71">#REF!</definedName>
    <definedName name="X27Y08_72">#REF!</definedName>
    <definedName name="X27Y08_73">#REF!</definedName>
    <definedName name="X27Y09_21">#REF!</definedName>
    <definedName name="X27Y09_22">#REF!</definedName>
    <definedName name="X27Y09_71">#REF!</definedName>
    <definedName name="X27Y09_72">#REF!</definedName>
    <definedName name="X27Y09_73">#REF!</definedName>
    <definedName name="X27Y10_21">#REF!</definedName>
    <definedName name="X27Y10_22">#REF!</definedName>
    <definedName name="X27Y10_71">#REF!</definedName>
    <definedName name="X27Y10_72">#REF!</definedName>
    <definedName name="X27Y10_73">#REF!</definedName>
    <definedName name="X27Y11_21">#REF!</definedName>
    <definedName name="X27Y11_22">#REF!</definedName>
    <definedName name="X27Y12_21">#REF!</definedName>
    <definedName name="X27Y13_21">#REF!</definedName>
    <definedName name="X28Y01_21">#REF!</definedName>
    <definedName name="X28Y01_22">#REF!</definedName>
    <definedName name="X28Y01_23">#REF!</definedName>
    <definedName name="X28Y01_71">#REF!</definedName>
    <definedName name="X28Y01_72">#REF!</definedName>
    <definedName name="X28Y01_73">#REF!</definedName>
    <definedName name="X28Y02_21">#REF!</definedName>
    <definedName name="X28Y02_22">#REF!</definedName>
    <definedName name="X28Y02_23">#REF!</definedName>
    <definedName name="X28Y02_71">#REF!</definedName>
    <definedName name="X28Y02_72">#REF!</definedName>
    <definedName name="X28Y02_73">#REF!</definedName>
    <definedName name="X28Y03_21">#REF!</definedName>
    <definedName name="X28Y03_22">#REF!</definedName>
    <definedName name="X28Y03_23">#REF!</definedName>
    <definedName name="X28Y03_71">#REF!</definedName>
    <definedName name="X28Y03_72">#REF!</definedName>
    <definedName name="X28Y03_73">#REF!</definedName>
    <definedName name="X28Y04_21">#REF!</definedName>
    <definedName name="X28Y04_22">#REF!</definedName>
    <definedName name="X28Y04_23">#REF!</definedName>
    <definedName name="X28Y04_71">#REF!</definedName>
    <definedName name="X28Y04_72">#REF!</definedName>
    <definedName name="X28Y04_73">#REF!</definedName>
    <definedName name="X28Y05_21">#REF!</definedName>
    <definedName name="X28Y05_22">#REF!</definedName>
    <definedName name="X28Y05_23">#REF!</definedName>
    <definedName name="X28Y05_71">#REF!</definedName>
    <definedName name="X28Y05_72">#REF!</definedName>
    <definedName name="X28Y05_73">#REF!</definedName>
    <definedName name="X28Y06_21">#REF!</definedName>
    <definedName name="X28Y06_22">#REF!</definedName>
    <definedName name="X28Y06_23">#REF!</definedName>
    <definedName name="X28Y06_71">#REF!</definedName>
    <definedName name="X28Y06_72">#REF!</definedName>
    <definedName name="X28Y06_73">#REF!</definedName>
    <definedName name="X28Y07_21">#REF!</definedName>
    <definedName name="X28Y07_22">#REF!</definedName>
    <definedName name="X28Y07_23">#REF!</definedName>
    <definedName name="X28Y07_71">#REF!</definedName>
    <definedName name="X28Y07_72">#REF!</definedName>
    <definedName name="X28Y07_73">#REF!</definedName>
    <definedName name="X28Y08_21">#REF!</definedName>
    <definedName name="X28Y08_22">#REF!</definedName>
    <definedName name="X28Y08_71">#REF!</definedName>
    <definedName name="X28Y08_72">#REF!</definedName>
    <definedName name="X28Y08_73">#REF!</definedName>
    <definedName name="X28Y09_21">#REF!</definedName>
    <definedName name="X28Y09_22">#REF!</definedName>
    <definedName name="X28Y09_71">#REF!</definedName>
    <definedName name="X28Y09_72">#REF!</definedName>
    <definedName name="X28Y09_73">#REF!</definedName>
    <definedName name="X28Y10_21">#REF!</definedName>
    <definedName name="X28Y10_22">#REF!</definedName>
    <definedName name="X28Y10_71">#REF!</definedName>
    <definedName name="X28Y10_72">#REF!</definedName>
    <definedName name="X28Y10_73">#REF!</definedName>
    <definedName name="X28Y11_21">#REF!</definedName>
    <definedName name="X28Y11_22">#REF!</definedName>
    <definedName name="X28Y12_21">#REF!</definedName>
    <definedName name="X28Y13_21">#REF!</definedName>
    <definedName name="X29Y01_21">#REF!</definedName>
    <definedName name="X29Y01_22">#REF!</definedName>
    <definedName name="X29Y01_23">#REF!</definedName>
    <definedName name="X29Y01_71">#REF!</definedName>
    <definedName name="X29Y01_72">#REF!</definedName>
    <definedName name="X29Y01_73">#REF!</definedName>
    <definedName name="X29Y02_21">#REF!</definedName>
    <definedName name="X29Y02_22">#REF!</definedName>
    <definedName name="X29Y02_23">#REF!</definedName>
    <definedName name="X29Y02_71">#REF!</definedName>
    <definedName name="X29Y02_72">#REF!</definedName>
    <definedName name="X29Y02_73">#REF!</definedName>
    <definedName name="X29Y03_21">#REF!</definedName>
    <definedName name="X29Y03_22">#REF!</definedName>
    <definedName name="X29Y03_23">#REF!</definedName>
    <definedName name="X29Y03_71">#REF!</definedName>
    <definedName name="X29Y03_72">#REF!</definedName>
    <definedName name="X29Y03_73">#REF!</definedName>
    <definedName name="X29Y04_21">#REF!</definedName>
    <definedName name="X29Y04_22">#REF!</definedName>
    <definedName name="X29Y04_23">#REF!</definedName>
    <definedName name="X29Y04_71">#REF!</definedName>
    <definedName name="X29Y04_72">#REF!</definedName>
    <definedName name="X29Y04_73">#REF!</definedName>
    <definedName name="X29Y05_21">#REF!</definedName>
    <definedName name="X29Y05_22">#REF!</definedName>
    <definedName name="X29Y05_23">#REF!</definedName>
    <definedName name="X29Y05_71">#REF!</definedName>
    <definedName name="X29Y05_72">#REF!</definedName>
    <definedName name="X29Y05_73">#REF!</definedName>
    <definedName name="X29Y06_21">#REF!</definedName>
    <definedName name="X29Y06_22">#REF!</definedName>
    <definedName name="X29Y06_23">#REF!</definedName>
    <definedName name="X29Y06_71">#REF!</definedName>
    <definedName name="X29Y06_72">#REF!</definedName>
    <definedName name="X29Y06_73">#REF!</definedName>
    <definedName name="X29Y07_21">#REF!</definedName>
    <definedName name="X29Y07_22">#REF!</definedName>
    <definedName name="X29Y07_23">#REF!</definedName>
    <definedName name="X29Y07_71">#REF!</definedName>
    <definedName name="X29Y07_72">#REF!</definedName>
    <definedName name="X29Y07_73">#REF!</definedName>
    <definedName name="X29Y08_21">#REF!</definedName>
    <definedName name="X29Y08_22">#REF!</definedName>
    <definedName name="X29Y08_71">#REF!</definedName>
    <definedName name="X29Y08_72">#REF!</definedName>
    <definedName name="X29Y08_73">#REF!</definedName>
    <definedName name="X29Y09_21">#REF!</definedName>
    <definedName name="X29Y09_22">#REF!</definedName>
    <definedName name="X29Y09_71">#REF!</definedName>
    <definedName name="X29Y09_72">#REF!</definedName>
    <definedName name="X29Y09_73">#REF!</definedName>
    <definedName name="X29Y10_21">#REF!</definedName>
    <definedName name="X29Y10_22">#REF!</definedName>
    <definedName name="X29Y10_71">#REF!</definedName>
    <definedName name="X29Y10_72">#REF!</definedName>
    <definedName name="X29Y10_73">#REF!</definedName>
    <definedName name="X29Y11_21">#REF!</definedName>
    <definedName name="X29Y11_22">#REF!</definedName>
    <definedName name="X29Y12_21">#REF!</definedName>
    <definedName name="X29Y13_21">#REF!</definedName>
    <definedName name="X30Y01_21">#REF!</definedName>
    <definedName name="X30Y01_22">#REF!</definedName>
    <definedName name="X30Y01_23">#REF!</definedName>
    <definedName name="X30Y01_71">#REF!</definedName>
    <definedName name="X30Y01_72">#REF!</definedName>
    <definedName name="X30Y01_73">#REF!</definedName>
    <definedName name="X30Y02_21">#REF!</definedName>
    <definedName name="X30Y02_22">#REF!</definedName>
    <definedName name="X30Y02_23">#REF!</definedName>
    <definedName name="X30Y02_71">#REF!</definedName>
    <definedName name="X30Y02_72">#REF!</definedName>
    <definedName name="X30Y02_73">#REF!</definedName>
    <definedName name="X30Y03_21">#REF!</definedName>
    <definedName name="X30Y03_22">#REF!</definedName>
    <definedName name="X30Y03_23">#REF!</definedName>
    <definedName name="X30Y03_71">#REF!</definedName>
    <definedName name="X30Y03_72">#REF!</definedName>
    <definedName name="X30Y03_73">#REF!</definedName>
    <definedName name="X30Y04_21">#REF!</definedName>
    <definedName name="X30Y04_22">#REF!</definedName>
    <definedName name="X30Y04_23">#REF!</definedName>
    <definedName name="X30Y04_71">#REF!</definedName>
    <definedName name="X30Y04_72">#REF!</definedName>
    <definedName name="X30Y04_73">#REF!</definedName>
    <definedName name="X30Y05_21">#REF!</definedName>
    <definedName name="X30Y05_22">#REF!</definedName>
    <definedName name="X30Y05_23">#REF!</definedName>
    <definedName name="X30Y05_71">#REF!</definedName>
    <definedName name="X30Y05_72">#REF!</definedName>
    <definedName name="X30Y05_73">#REF!</definedName>
    <definedName name="X30Y06_21">#REF!</definedName>
    <definedName name="X30Y06_22">#REF!</definedName>
    <definedName name="X30Y06_23">#REF!</definedName>
    <definedName name="X30Y06_71">#REF!</definedName>
    <definedName name="X30Y06_72">#REF!</definedName>
    <definedName name="X30Y06_73">#REF!</definedName>
    <definedName name="X30Y07_21">#REF!</definedName>
    <definedName name="X30Y07_22">#REF!</definedName>
    <definedName name="X30Y07_23">#REF!</definedName>
    <definedName name="X30Y07_71">#REF!</definedName>
    <definedName name="X30Y07_72">#REF!</definedName>
    <definedName name="X30Y07_73">#REF!</definedName>
    <definedName name="X30Y08_21">#REF!</definedName>
    <definedName name="X30Y08_22">#REF!</definedName>
    <definedName name="X30Y08_71">#REF!</definedName>
    <definedName name="X30Y08_72">#REF!</definedName>
    <definedName name="X30Y08_73">#REF!</definedName>
    <definedName name="X30Y09_21">#REF!</definedName>
    <definedName name="X30Y09_22">#REF!</definedName>
    <definedName name="X30Y09_71">#REF!</definedName>
    <definedName name="X30Y09_72">#REF!</definedName>
    <definedName name="X30Y09_73">#REF!</definedName>
    <definedName name="X30Y10_21">#REF!</definedName>
    <definedName name="X30Y10_22">#REF!</definedName>
    <definedName name="X30Y10_71">#REF!</definedName>
    <definedName name="X30Y10_72">#REF!</definedName>
    <definedName name="X30Y10_73">#REF!</definedName>
    <definedName name="X30Y11_21">#REF!</definedName>
    <definedName name="X30Y11_22">#REF!</definedName>
    <definedName name="X30Y12_21">#REF!</definedName>
    <definedName name="X30Y13_21">#REF!</definedName>
    <definedName name="X31Y01_21">#REF!</definedName>
    <definedName name="X31Y01_22">#REF!</definedName>
    <definedName name="X31Y01_23">#REF!</definedName>
    <definedName name="X31Y01_71">#REF!</definedName>
    <definedName name="X31Y01_72">#REF!</definedName>
    <definedName name="X31Y01_73">#REF!</definedName>
    <definedName name="X31Y02_21">#REF!</definedName>
    <definedName name="X31Y02_22">#REF!</definedName>
    <definedName name="X31Y02_23">#REF!</definedName>
    <definedName name="X31Y02_71">#REF!</definedName>
    <definedName name="X31Y02_72">#REF!</definedName>
    <definedName name="X31Y02_73">#REF!</definedName>
    <definedName name="X31Y03_21">#REF!</definedName>
    <definedName name="X31Y03_22">#REF!</definedName>
    <definedName name="X31Y03_23">#REF!</definedName>
    <definedName name="X31Y03_71">#REF!</definedName>
    <definedName name="X31Y03_72">#REF!</definedName>
    <definedName name="X31Y03_73">#REF!</definedName>
    <definedName name="X31Y04_21">#REF!</definedName>
    <definedName name="X31Y04_22">#REF!</definedName>
    <definedName name="X31Y04_23">#REF!</definedName>
    <definedName name="X31Y04_71">#REF!</definedName>
    <definedName name="X31Y04_72">#REF!</definedName>
    <definedName name="X31Y04_73">#REF!</definedName>
    <definedName name="X31Y05_21">#REF!</definedName>
    <definedName name="X31Y05_22">#REF!</definedName>
    <definedName name="X31Y05_23">#REF!</definedName>
    <definedName name="X31Y05_71">#REF!</definedName>
    <definedName name="X31Y05_72">#REF!</definedName>
    <definedName name="X31Y05_73">#REF!</definedName>
    <definedName name="X31Y06_21">#REF!</definedName>
    <definedName name="X31Y06_22">#REF!</definedName>
    <definedName name="X31Y06_23">#REF!</definedName>
    <definedName name="X31Y06_71">#REF!</definedName>
    <definedName name="X31Y06_72">#REF!</definedName>
    <definedName name="X31Y06_73">#REF!</definedName>
    <definedName name="X31Y07_21">#REF!</definedName>
    <definedName name="X31Y07_22">#REF!</definedName>
    <definedName name="X31Y07_23">#REF!</definedName>
    <definedName name="X31Y07_71">#REF!</definedName>
    <definedName name="X31Y07_72">#REF!</definedName>
    <definedName name="X31Y07_73">#REF!</definedName>
    <definedName name="X31Y08_21">#REF!</definedName>
    <definedName name="X31Y08_22">#REF!</definedName>
    <definedName name="X31Y08_71">#REF!</definedName>
    <definedName name="X31Y08_72">#REF!</definedName>
    <definedName name="X31Y08_73">#REF!</definedName>
    <definedName name="X31Y09_21">#REF!</definedName>
    <definedName name="X31Y09_22">#REF!</definedName>
    <definedName name="X31Y09_71">#REF!</definedName>
    <definedName name="X31Y09_72">#REF!</definedName>
    <definedName name="X31Y09_73">#REF!</definedName>
    <definedName name="X31Y10_21">#REF!</definedName>
    <definedName name="X31Y10_22">#REF!</definedName>
    <definedName name="X31Y10_71">#REF!</definedName>
    <definedName name="X31Y10_72">#REF!</definedName>
    <definedName name="X31Y10_73">#REF!</definedName>
    <definedName name="X31Y11_21">#REF!</definedName>
    <definedName name="X31Y11_22">#REF!</definedName>
    <definedName name="X31Y12_21">#REF!</definedName>
    <definedName name="X31Y13_21">#REF!</definedName>
    <definedName name="X32Y01_21">#REF!</definedName>
    <definedName name="X32Y01_22">#REF!</definedName>
    <definedName name="X32Y01_23">#REF!</definedName>
    <definedName name="X32Y01_71">#REF!</definedName>
    <definedName name="X32Y01_72">#REF!</definedName>
    <definedName name="X32Y01_73">#REF!</definedName>
    <definedName name="X32Y02_21">#REF!</definedName>
    <definedName name="X32Y02_22">#REF!</definedName>
    <definedName name="X32Y02_23">#REF!</definedName>
    <definedName name="X32Y02_71">#REF!</definedName>
    <definedName name="X32Y02_72">#REF!</definedName>
    <definedName name="X32Y02_73">#REF!</definedName>
    <definedName name="X32Y03_21">#REF!</definedName>
    <definedName name="X32Y03_22">#REF!</definedName>
    <definedName name="X32Y03_23">#REF!</definedName>
    <definedName name="X32Y03_71">#REF!</definedName>
    <definedName name="X32Y03_72">#REF!</definedName>
    <definedName name="X32Y03_73">#REF!</definedName>
    <definedName name="X32Y04_21">#REF!</definedName>
    <definedName name="X32Y04_22">#REF!</definedName>
    <definedName name="X32Y04_23">#REF!</definedName>
    <definedName name="X32Y04_71">#REF!</definedName>
    <definedName name="X32Y04_72">#REF!</definedName>
    <definedName name="X32Y04_73">#REF!</definedName>
    <definedName name="X32Y05_21">#REF!</definedName>
    <definedName name="X32Y05_22">#REF!</definedName>
    <definedName name="X32Y05_23">#REF!</definedName>
    <definedName name="X32Y05_71">#REF!</definedName>
    <definedName name="X32Y05_72">#REF!</definedName>
    <definedName name="X32Y05_73">#REF!</definedName>
    <definedName name="X32Y06_21">#REF!</definedName>
    <definedName name="X32Y06_22">#REF!</definedName>
    <definedName name="X32Y06_23">#REF!</definedName>
    <definedName name="X32Y06_71">#REF!</definedName>
    <definedName name="X32Y06_72">#REF!</definedName>
    <definedName name="X32Y06_73">#REF!</definedName>
    <definedName name="X32Y07_21">#REF!</definedName>
    <definedName name="X32Y07_22">#REF!</definedName>
    <definedName name="X32Y07_23">#REF!</definedName>
    <definedName name="X32Y07_71">#REF!</definedName>
    <definedName name="X32Y07_72">#REF!</definedName>
    <definedName name="X32Y07_73">#REF!</definedName>
    <definedName name="X32Y08_21">#REF!</definedName>
    <definedName name="X32Y08_22">#REF!</definedName>
    <definedName name="X32Y08_71">#REF!</definedName>
    <definedName name="X32Y08_72">#REF!</definedName>
    <definedName name="X32Y08_73">#REF!</definedName>
    <definedName name="X32Y09_21">#REF!</definedName>
    <definedName name="X32Y09_22">#REF!</definedName>
    <definedName name="X32Y09_71">#REF!</definedName>
    <definedName name="X32Y09_72">#REF!</definedName>
    <definedName name="X32Y09_73">#REF!</definedName>
    <definedName name="X32Y10_21">#REF!</definedName>
    <definedName name="X32Y10_22">#REF!</definedName>
    <definedName name="X32Y10_71">#REF!</definedName>
    <definedName name="X32Y10_72">#REF!</definedName>
    <definedName name="X32Y10_73">#REF!</definedName>
    <definedName name="X32Y11_21">#REF!</definedName>
    <definedName name="X32Y11_22">#REF!</definedName>
    <definedName name="X32Y12_21">#REF!</definedName>
    <definedName name="X32Y13_21">#REF!</definedName>
    <definedName name="X33Y01_21">#REF!</definedName>
    <definedName name="X33Y01_22">#REF!</definedName>
    <definedName name="X33Y01_23">#REF!</definedName>
    <definedName name="X33Y01_71">#REF!</definedName>
    <definedName name="X33Y01_72">#REF!</definedName>
    <definedName name="X33Y01_73">#REF!</definedName>
    <definedName name="X33Y02_21">#REF!</definedName>
    <definedName name="X33Y02_22">#REF!</definedName>
    <definedName name="X33Y02_23">#REF!</definedName>
    <definedName name="X33Y02_71">#REF!</definedName>
    <definedName name="X33Y02_72">#REF!</definedName>
    <definedName name="X33Y02_73">#REF!</definedName>
    <definedName name="X33Y03_21">#REF!</definedName>
    <definedName name="X33Y03_22">#REF!</definedName>
    <definedName name="X33Y03_23">#REF!</definedName>
    <definedName name="X33Y03_71">#REF!</definedName>
    <definedName name="X33Y03_72">#REF!</definedName>
    <definedName name="X33Y03_73">#REF!</definedName>
    <definedName name="X33Y04_21">#REF!</definedName>
    <definedName name="X33Y04_22">#REF!</definedName>
    <definedName name="X33Y04_23">#REF!</definedName>
    <definedName name="X33Y04_71">#REF!</definedName>
    <definedName name="X33Y04_72">#REF!</definedName>
    <definedName name="X33Y04_73">#REF!</definedName>
    <definedName name="X33Y05_21">#REF!</definedName>
    <definedName name="X33Y05_22">#REF!</definedName>
    <definedName name="X33Y05_23">#REF!</definedName>
    <definedName name="X33Y05_71">#REF!</definedName>
    <definedName name="X33Y05_72">#REF!</definedName>
    <definedName name="X33Y05_73">#REF!</definedName>
    <definedName name="X33Y06_21">#REF!</definedName>
    <definedName name="X33Y06_22">#REF!</definedName>
    <definedName name="X33Y06_23">#REF!</definedName>
    <definedName name="X33Y06_71">#REF!</definedName>
    <definedName name="X33Y06_72">#REF!</definedName>
    <definedName name="X33Y06_73">#REF!</definedName>
    <definedName name="X33Y07_21">#REF!</definedName>
    <definedName name="X33Y07_22">#REF!</definedName>
    <definedName name="X33Y07_23">#REF!</definedName>
    <definedName name="X33Y07_71">#REF!</definedName>
    <definedName name="X33Y07_72">#REF!</definedName>
    <definedName name="X33Y07_73">#REF!</definedName>
    <definedName name="X33Y08_21">#REF!</definedName>
    <definedName name="X33Y08_22">#REF!</definedName>
    <definedName name="X33Y08_71">#REF!</definedName>
    <definedName name="X33Y08_72">#REF!</definedName>
    <definedName name="X33Y08_73">#REF!</definedName>
    <definedName name="X33Y09_21">#REF!</definedName>
    <definedName name="X33Y09_22">#REF!</definedName>
    <definedName name="X33Y09_71">#REF!</definedName>
    <definedName name="X33Y09_72">#REF!</definedName>
    <definedName name="X33Y09_73">#REF!</definedName>
    <definedName name="X33Y10_21">#REF!</definedName>
    <definedName name="X33Y10_22">#REF!</definedName>
    <definedName name="X33Y10_71">#REF!</definedName>
    <definedName name="X33Y10_72">#REF!</definedName>
    <definedName name="X33Y10_73">#REF!</definedName>
    <definedName name="X33Y11_21">#REF!</definedName>
    <definedName name="X33Y11_22">#REF!</definedName>
    <definedName name="X33Y12_21">#REF!</definedName>
    <definedName name="X33Y13_21">#REF!</definedName>
    <definedName name="X34Y01_21">#REF!</definedName>
    <definedName name="X34Y01_22">#REF!</definedName>
    <definedName name="X34Y01_23">#REF!</definedName>
    <definedName name="X34Y01_71">#REF!</definedName>
    <definedName name="X34Y01_72">#REF!</definedName>
    <definedName name="X34Y01_73">#REF!</definedName>
    <definedName name="X34Y02_21">#REF!</definedName>
    <definedName name="X34Y02_22">#REF!</definedName>
    <definedName name="X34Y02_23">#REF!</definedName>
    <definedName name="X34Y02_71">#REF!</definedName>
    <definedName name="X34Y02_72">#REF!</definedName>
    <definedName name="X34Y02_73">#REF!</definedName>
    <definedName name="X34Y03_21">#REF!</definedName>
    <definedName name="X34Y03_22">#REF!</definedName>
    <definedName name="X34Y03_23">#REF!</definedName>
    <definedName name="X34Y03_71">#REF!</definedName>
    <definedName name="X34Y03_72">#REF!</definedName>
    <definedName name="X34Y03_73">#REF!</definedName>
    <definedName name="X34Y04_21">#REF!</definedName>
    <definedName name="X34Y04_22">#REF!</definedName>
    <definedName name="X34Y04_23">#REF!</definedName>
    <definedName name="X34Y04_71">#REF!</definedName>
    <definedName name="X34Y04_72">#REF!</definedName>
    <definedName name="X34Y04_73">#REF!</definedName>
    <definedName name="X34Y05_21">#REF!</definedName>
    <definedName name="X34Y05_22">#REF!</definedName>
    <definedName name="X34Y05_23">#REF!</definedName>
    <definedName name="X34Y05_71">#REF!</definedName>
    <definedName name="X34Y05_72">#REF!</definedName>
    <definedName name="X34Y05_73">#REF!</definedName>
    <definedName name="X34Y06_21">#REF!</definedName>
    <definedName name="X34Y06_22">#REF!</definedName>
    <definedName name="X34Y06_23">#REF!</definedName>
    <definedName name="X34Y06_71">#REF!</definedName>
    <definedName name="X34Y06_72">#REF!</definedName>
    <definedName name="X34Y06_73">#REF!</definedName>
    <definedName name="X34Y07_21">#REF!</definedName>
    <definedName name="X34Y07_22">#REF!</definedName>
    <definedName name="X34Y07_23">#REF!</definedName>
    <definedName name="X34Y07_71">#REF!</definedName>
    <definedName name="X34Y07_72">#REF!</definedName>
    <definedName name="X34Y07_73">#REF!</definedName>
    <definedName name="X34Y08_21">#REF!</definedName>
    <definedName name="X34Y08_22">#REF!</definedName>
    <definedName name="X34Y08_71">#REF!</definedName>
    <definedName name="X34Y08_72">#REF!</definedName>
    <definedName name="X34Y08_73">#REF!</definedName>
    <definedName name="X34Y09_21">#REF!</definedName>
    <definedName name="X34Y09_22">#REF!</definedName>
    <definedName name="X34Y09_71">#REF!</definedName>
    <definedName name="X34Y09_72">#REF!</definedName>
    <definedName name="X34Y09_73">#REF!</definedName>
    <definedName name="X34Y10_21">#REF!</definedName>
    <definedName name="X34Y10_22">#REF!</definedName>
    <definedName name="X34Y10_71">#REF!</definedName>
    <definedName name="X34Y10_72">#REF!</definedName>
    <definedName name="X34Y10_73">#REF!</definedName>
    <definedName name="X34Y11_21">#REF!</definedName>
    <definedName name="X34Y11_22">#REF!</definedName>
    <definedName name="X34Y12_21">#REF!</definedName>
    <definedName name="X34Y13_21">#REF!</definedName>
    <definedName name="X35Y01_21">#REF!</definedName>
    <definedName name="X35Y01_22">#REF!</definedName>
    <definedName name="X35Y01_23">#REF!</definedName>
    <definedName name="X35Y02_21">#REF!</definedName>
    <definedName name="X35Y02_22">#REF!</definedName>
    <definedName name="X35Y02_23">#REF!</definedName>
    <definedName name="X35Y03_21">#REF!</definedName>
    <definedName name="X35Y03_22">#REF!</definedName>
    <definedName name="X35Y03_23">#REF!</definedName>
    <definedName name="X35Y04_21">#REF!</definedName>
    <definedName name="X35Y04_22">#REF!</definedName>
    <definedName name="X35Y04_23">#REF!</definedName>
    <definedName name="X35Y05_21">#REF!</definedName>
    <definedName name="X35Y05_22">#REF!</definedName>
    <definedName name="X35Y05_23">#REF!</definedName>
    <definedName name="X35Y06_21">#REF!</definedName>
    <definedName name="X35Y06_22">#REF!</definedName>
    <definedName name="X35Y06_23">#REF!</definedName>
    <definedName name="X35Y07_21">#REF!</definedName>
    <definedName name="X35Y07_22">#REF!</definedName>
    <definedName name="X35Y07_23">#REF!</definedName>
    <definedName name="X35Y08_21">#REF!</definedName>
    <definedName name="X35Y08_22">#REF!</definedName>
    <definedName name="X35Y09_21">#REF!</definedName>
    <definedName name="X35Y09_22">#REF!</definedName>
    <definedName name="X35Y10_21">#REF!</definedName>
    <definedName name="X35Y10_22">#REF!</definedName>
    <definedName name="X35Y11_21">#REF!</definedName>
    <definedName name="X35Y11_22">#REF!</definedName>
    <definedName name="X35Y12_21">#REF!</definedName>
    <definedName name="X35Y13_21">#REF!</definedName>
    <definedName name="X36Y01_21">#REF!</definedName>
    <definedName name="X36Y01_22">#REF!</definedName>
    <definedName name="X36Y01_23">#REF!</definedName>
    <definedName name="X36Y02_21">#REF!</definedName>
    <definedName name="X36Y02_22">#REF!</definedName>
    <definedName name="X36Y02_23">#REF!</definedName>
    <definedName name="X36Y03_21">#REF!</definedName>
    <definedName name="X36Y03_22">#REF!</definedName>
    <definedName name="X36Y03_23">#REF!</definedName>
    <definedName name="X36Y04_21">#REF!</definedName>
    <definedName name="X36Y04_22">#REF!</definedName>
    <definedName name="X36Y04_23">#REF!</definedName>
    <definedName name="X36Y05_21">#REF!</definedName>
    <definedName name="X36Y05_22">#REF!</definedName>
    <definedName name="X36Y05_23">#REF!</definedName>
    <definedName name="X36Y06_21">#REF!</definedName>
    <definedName name="X36Y06_22">#REF!</definedName>
    <definedName name="X36Y06_23">#REF!</definedName>
    <definedName name="X36Y07_21">#REF!</definedName>
    <definedName name="X36Y07_22">#REF!</definedName>
    <definedName name="X36Y07_23">#REF!</definedName>
    <definedName name="X36Y08_21">#REF!</definedName>
    <definedName name="X36Y08_22">#REF!</definedName>
    <definedName name="X36Y09_21">#REF!</definedName>
    <definedName name="X36Y09_22">#REF!</definedName>
    <definedName name="X36Y10_21">#REF!</definedName>
    <definedName name="X36Y10_22">#REF!</definedName>
    <definedName name="X36Y11_21">#REF!</definedName>
    <definedName name="X36Y11_22">#REF!</definedName>
    <definedName name="X36Y12_21">#REF!</definedName>
    <definedName name="X36Y13_21">#REF!</definedName>
    <definedName name="X37Y01_21">#REF!</definedName>
    <definedName name="X37Y01_22">#REF!</definedName>
    <definedName name="X37Y01_23">#REF!</definedName>
    <definedName name="X37Y02_21">#REF!</definedName>
    <definedName name="X37Y02_22">#REF!</definedName>
    <definedName name="X37Y02_23">#REF!</definedName>
    <definedName name="X37Y03_21">#REF!</definedName>
    <definedName name="X37Y03_22">#REF!</definedName>
    <definedName name="X37Y03_23">#REF!</definedName>
    <definedName name="X37Y04_21">#REF!</definedName>
    <definedName name="X37Y04_22">#REF!</definedName>
    <definedName name="X37Y04_23">#REF!</definedName>
    <definedName name="X37Y05_21">#REF!</definedName>
    <definedName name="X37Y05_22">#REF!</definedName>
    <definedName name="X37Y05_23">#REF!</definedName>
    <definedName name="X37Y06_21">#REF!</definedName>
    <definedName name="X37Y06_22">#REF!</definedName>
    <definedName name="X37Y06_23">#REF!</definedName>
    <definedName name="X37Y07_21">#REF!</definedName>
    <definedName name="X37Y07_22">#REF!</definedName>
    <definedName name="X37Y07_23">#REF!</definedName>
    <definedName name="X37Y08_21">#REF!</definedName>
    <definedName name="X37Y08_22">#REF!</definedName>
    <definedName name="X37Y09_21">#REF!</definedName>
    <definedName name="X37Y09_22">#REF!</definedName>
    <definedName name="X37Y10_21">#REF!</definedName>
    <definedName name="X37Y10_22">#REF!</definedName>
    <definedName name="X37Y11_21">#REF!</definedName>
    <definedName name="X37Y11_22">#REF!</definedName>
    <definedName name="X37Y12_21">#REF!</definedName>
    <definedName name="X37Y13_21">#REF!</definedName>
    <definedName name="X38Y01_21">#REF!</definedName>
    <definedName name="X38Y01_22">#REF!</definedName>
    <definedName name="X38Y01_23">#REF!</definedName>
    <definedName name="X38Y02_21">#REF!</definedName>
    <definedName name="X38Y02_22">#REF!</definedName>
    <definedName name="X38Y02_23">#REF!</definedName>
    <definedName name="X38Y03_21">#REF!</definedName>
    <definedName name="X38Y03_22">#REF!</definedName>
    <definedName name="X38Y03_23">#REF!</definedName>
    <definedName name="X38Y04_21">#REF!</definedName>
    <definedName name="X38Y04_22">#REF!</definedName>
    <definedName name="X38Y04_23">#REF!</definedName>
    <definedName name="X38Y05_21">#REF!</definedName>
    <definedName name="X38Y05_22">#REF!</definedName>
    <definedName name="X38Y05_23">#REF!</definedName>
    <definedName name="X38Y06_21">#REF!</definedName>
    <definedName name="X38Y06_22">#REF!</definedName>
    <definedName name="X38Y06_23">#REF!</definedName>
    <definedName name="X38Y07_21">#REF!</definedName>
    <definedName name="X38Y07_22">#REF!</definedName>
    <definedName name="X38Y07_23">#REF!</definedName>
    <definedName name="X38Y08_21">#REF!</definedName>
    <definedName name="X38Y08_22">#REF!</definedName>
    <definedName name="X38Y09_21">#REF!</definedName>
    <definedName name="X38Y09_22">#REF!</definedName>
    <definedName name="X38Y10_21">#REF!</definedName>
    <definedName name="X38Y10_22">#REF!</definedName>
    <definedName name="X38Y11_21">#REF!</definedName>
    <definedName name="X38Y11_22">#REF!</definedName>
    <definedName name="X38Y12_21">#REF!</definedName>
    <definedName name="X38Y13_21">#REF!</definedName>
    <definedName name="X39Y01_21">#REF!</definedName>
    <definedName name="X39Y01_22">#REF!</definedName>
    <definedName name="X39Y01_23">#REF!</definedName>
    <definedName name="X39Y02_21">#REF!</definedName>
    <definedName name="X39Y02_22">#REF!</definedName>
    <definedName name="X39Y02_23">#REF!</definedName>
    <definedName name="X39Y03_21">#REF!</definedName>
    <definedName name="X39Y03_22">#REF!</definedName>
    <definedName name="X39Y03_23">#REF!</definedName>
    <definedName name="X39Y04_21">#REF!</definedName>
    <definedName name="X39Y04_22">#REF!</definedName>
    <definedName name="X39Y04_23">#REF!</definedName>
    <definedName name="X39Y05_21">#REF!</definedName>
    <definedName name="X39Y05_22">#REF!</definedName>
    <definedName name="X39Y05_23">#REF!</definedName>
    <definedName name="X39Y06_21">#REF!</definedName>
    <definedName name="X39Y06_22">#REF!</definedName>
    <definedName name="X39Y06_23">#REF!</definedName>
    <definedName name="X39Y07_21">#REF!</definedName>
    <definedName name="X39Y07_22">#REF!</definedName>
    <definedName name="X39Y07_23">#REF!</definedName>
    <definedName name="X39Y08_21">#REF!</definedName>
    <definedName name="X39Y08_22">#REF!</definedName>
    <definedName name="X39Y09_21">#REF!</definedName>
    <definedName name="X39Y09_22">#REF!</definedName>
    <definedName name="X39Y10_21">#REF!</definedName>
    <definedName name="X39Y10_22">#REF!</definedName>
    <definedName name="X39Y11_21">#REF!</definedName>
    <definedName name="X39Y11_22">#REF!</definedName>
    <definedName name="X39Y12_21">#REF!</definedName>
    <definedName name="X39Y13_21">#REF!</definedName>
    <definedName name="X40Y01_21">#REF!</definedName>
    <definedName name="X40Y01_22">#REF!</definedName>
    <definedName name="X40Y01_23">#REF!</definedName>
    <definedName name="X40Y02_21">#REF!</definedName>
    <definedName name="X40Y02_22">#REF!</definedName>
    <definedName name="X40Y02_23">#REF!</definedName>
    <definedName name="X40Y03_21">#REF!</definedName>
    <definedName name="X40Y03_22">#REF!</definedName>
    <definedName name="X40Y03_23">#REF!</definedName>
    <definedName name="X40Y04_21">#REF!</definedName>
    <definedName name="X40Y04_22">#REF!</definedName>
    <definedName name="X40Y04_23">#REF!</definedName>
    <definedName name="X40Y05_21">#REF!</definedName>
    <definedName name="X40Y05_22">#REF!</definedName>
    <definedName name="X40Y05_23">#REF!</definedName>
    <definedName name="X40Y06_21">#REF!</definedName>
    <definedName name="X40Y06_22">#REF!</definedName>
    <definedName name="X40Y06_23">#REF!</definedName>
    <definedName name="X40Y07_21">#REF!</definedName>
    <definedName name="X40Y07_22">#REF!</definedName>
    <definedName name="X40Y07_23">#REF!</definedName>
    <definedName name="X40Y08_21">#REF!</definedName>
    <definedName name="X40Y08_22">#REF!</definedName>
    <definedName name="X40Y09_21">#REF!</definedName>
    <definedName name="X40Y09_22">#REF!</definedName>
    <definedName name="X40Y10_21">#REF!</definedName>
    <definedName name="X40Y10_22">#REF!</definedName>
    <definedName name="X40Y11_21">#REF!</definedName>
    <definedName name="X40Y11_22">#REF!</definedName>
    <definedName name="X40Y12_21">#REF!</definedName>
    <definedName name="X40Y13_21">#REF!</definedName>
    <definedName name="X41Y01_21">#REF!</definedName>
    <definedName name="X41Y01_22">#REF!</definedName>
    <definedName name="X41Y01_23">#REF!</definedName>
    <definedName name="X41Y02_21">#REF!</definedName>
    <definedName name="X41Y02_22">#REF!</definedName>
    <definedName name="X41Y02_23">#REF!</definedName>
    <definedName name="X41Y03_21">#REF!</definedName>
    <definedName name="X41Y03_22">#REF!</definedName>
    <definedName name="X41Y03_23">#REF!</definedName>
    <definedName name="X41Y04_21">#REF!</definedName>
    <definedName name="X41Y04_22">#REF!</definedName>
    <definedName name="X41Y04_23">#REF!</definedName>
    <definedName name="X41Y05_21">#REF!</definedName>
    <definedName name="X41Y05_22">#REF!</definedName>
    <definedName name="X41Y05_23">#REF!</definedName>
    <definedName name="X41Y06_21">#REF!</definedName>
    <definedName name="X41Y06_22">#REF!</definedName>
    <definedName name="X41Y06_23">#REF!</definedName>
    <definedName name="X41Y07_21">#REF!</definedName>
    <definedName name="X41Y07_22">#REF!</definedName>
    <definedName name="X41Y07_23">#REF!</definedName>
    <definedName name="X41Y08_21">#REF!</definedName>
    <definedName name="X41Y08_22">#REF!</definedName>
    <definedName name="X41Y09_21">#REF!</definedName>
    <definedName name="X41Y09_22">#REF!</definedName>
    <definedName name="X41Y10_21">#REF!</definedName>
    <definedName name="X41Y10_22">#REF!</definedName>
    <definedName name="X41Y11_21">#REF!</definedName>
    <definedName name="X41Y11_22">#REF!</definedName>
    <definedName name="X41Y12_21">#REF!</definedName>
    <definedName name="X41Y13_21">#REF!</definedName>
    <definedName name="X42Y01_21">#REF!</definedName>
    <definedName name="X42Y01_22">#REF!</definedName>
    <definedName name="X42Y01_23">#REF!</definedName>
    <definedName name="X42Y02_21">#REF!</definedName>
    <definedName name="X42Y02_22">#REF!</definedName>
    <definedName name="X42Y02_23">#REF!</definedName>
    <definedName name="X42Y03_21">#REF!</definedName>
    <definedName name="X42Y03_22">#REF!</definedName>
    <definedName name="X42Y03_23">#REF!</definedName>
    <definedName name="X42Y04_21">#REF!</definedName>
    <definedName name="X42Y04_22">#REF!</definedName>
    <definedName name="X42Y04_23">#REF!</definedName>
    <definedName name="X42Y05_21">#REF!</definedName>
    <definedName name="X42Y05_22">#REF!</definedName>
    <definedName name="X42Y05_23">#REF!</definedName>
    <definedName name="X42Y06_21">#REF!</definedName>
    <definedName name="X42Y06_22">#REF!</definedName>
    <definedName name="X42Y06_23">#REF!</definedName>
    <definedName name="X42Y07_21">#REF!</definedName>
    <definedName name="X42Y07_22">#REF!</definedName>
    <definedName name="X42Y07_23">#REF!</definedName>
    <definedName name="X42Y08_21">#REF!</definedName>
    <definedName name="X42Y08_22">#REF!</definedName>
    <definedName name="X42Y09_21">#REF!</definedName>
    <definedName name="X42Y09_22">#REF!</definedName>
    <definedName name="X42Y10_21">#REF!</definedName>
    <definedName name="X42Y10_22">#REF!</definedName>
    <definedName name="X42Y11_21">#REF!</definedName>
    <definedName name="X42Y11_22">#REF!</definedName>
    <definedName name="X42Y12_21">#REF!</definedName>
    <definedName name="X42Y13_21">#REF!</definedName>
    <definedName name="X43Y01_21">#REF!</definedName>
    <definedName name="X43Y01_22">#REF!</definedName>
    <definedName name="X43Y01_23">#REF!</definedName>
    <definedName name="X43Y02_21">#REF!</definedName>
    <definedName name="X43Y02_22">#REF!</definedName>
    <definedName name="X43Y02_23">#REF!</definedName>
    <definedName name="X43Y03_21">#REF!</definedName>
    <definedName name="X43Y03_22">#REF!</definedName>
    <definedName name="X43Y03_23">#REF!</definedName>
    <definedName name="X43Y04_21">#REF!</definedName>
    <definedName name="X43Y04_22">#REF!</definedName>
    <definedName name="X43Y04_23">#REF!</definedName>
    <definedName name="X43Y05_21">#REF!</definedName>
    <definedName name="X43Y05_22">#REF!</definedName>
    <definedName name="X43Y05_23">#REF!</definedName>
    <definedName name="X43Y06_21">#REF!</definedName>
    <definedName name="X43Y06_22">#REF!</definedName>
    <definedName name="X43Y06_23">#REF!</definedName>
    <definedName name="X43Y07_21">#REF!</definedName>
    <definedName name="X43Y07_22">#REF!</definedName>
    <definedName name="X43Y07_23">#REF!</definedName>
    <definedName name="X43Y08_21">#REF!</definedName>
    <definedName name="X43Y08_22">#REF!</definedName>
    <definedName name="X43Y09_21">#REF!</definedName>
    <definedName name="X43Y09_22">#REF!</definedName>
    <definedName name="X43Y10_21">#REF!</definedName>
    <definedName name="X43Y10_22">#REF!</definedName>
    <definedName name="X43Y11_21">#REF!</definedName>
    <definedName name="X43Y11_22">#REF!</definedName>
    <definedName name="X43Y12_21">#REF!</definedName>
    <definedName name="X43Y13_21">#REF!</definedName>
    <definedName name="X44Y01_21">#REF!</definedName>
    <definedName name="X44Y01_22">#REF!</definedName>
    <definedName name="X44Y01_23">#REF!</definedName>
    <definedName name="X44Y02_21">#REF!</definedName>
    <definedName name="X44Y02_22">#REF!</definedName>
    <definedName name="X44Y02_23">#REF!</definedName>
    <definedName name="X44Y03_21">#REF!</definedName>
    <definedName name="X44Y03_22">#REF!</definedName>
    <definedName name="X44Y03_23">#REF!</definedName>
    <definedName name="X44Y04_21">#REF!</definedName>
    <definedName name="X44Y04_22">#REF!</definedName>
    <definedName name="X44Y04_23">#REF!</definedName>
    <definedName name="X44Y05_21">#REF!</definedName>
    <definedName name="X44Y05_22">#REF!</definedName>
    <definedName name="X44Y05_23">#REF!</definedName>
    <definedName name="X44Y06_21">#REF!</definedName>
    <definedName name="X44Y06_22">#REF!</definedName>
    <definedName name="X44Y06_23">#REF!</definedName>
    <definedName name="X44Y07_21">#REF!</definedName>
    <definedName name="X44Y07_22">#REF!</definedName>
    <definedName name="X44Y07_23">#REF!</definedName>
    <definedName name="X44Y08_21">#REF!</definedName>
    <definedName name="X44Y08_22">#REF!</definedName>
    <definedName name="X44Y09_21">#REF!</definedName>
    <definedName name="X44Y09_22">#REF!</definedName>
    <definedName name="X44Y10_21">#REF!</definedName>
    <definedName name="X44Y10_22">#REF!</definedName>
    <definedName name="X44Y11_21">#REF!</definedName>
    <definedName name="X44Y11_22">#REF!</definedName>
    <definedName name="X44Y12_21">#REF!</definedName>
    <definedName name="X44Y13_21">#REF!</definedName>
    <definedName name="X45Y01_21">#REF!</definedName>
    <definedName name="X45Y01_22">#REF!</definedName>
    <definedName name="X45Y01_23">#REF!</definedName>
    <definedName name="X45Y02_21">#REF!</definedName>
    <definedName name="X45Y02_22">#REF!</definedName>
    <definedName name="X45Y02_23">#REF!</definedName>
    <definedName name="X45Y03_21">#REF!</definedName>
    <definedName name="X45Y03_22">#REF!</definedName>
    <definedName name="X45Y03_23">#REF!</definedName>
    <definedName name="X45Y04_21">#REF!</definedName>
    <definedName name="X45Y04_22">#REF!</definedName>
    <definedName name="X45Y04_23">#REF!</definedName>
    <definedName name="X45Y05_21">#REF!</definedName>
    <definedName name="X45Y05_22">#REF!</definedName>
    <definedName name="X45Y05_23">#REF!</definedName>
    <definedName name="X45Y06_21">#REF!</definedName>
    <definedName name="X45Y06_22">#REF!</definedName>
    <definedName name="X45Y06_23">#REF!</definedName>
    <definedName name="X45Y07_21">#REF!</definedName>
    <definedName name="X45Y07_22">#REF!</definedName>
    <definedName name="X45Y07_23">#REF!</definedName>
    <definedName name="X45Y08_21">#REF!</definedName>
    <definedName name="X45Y08_22">#REF!</definedName>
    <definedName name="X45Y09_21">#REF!</definedName>
    <definedName name="X45Y09_22">#REF!</definedName>
    <definedName name="X45Y10_21">#REF!</definedName>
    <definedName name="X45Y10_22">#REF!</definedName>
    <definedName name="X45Y11_21">#REF!</definedName>
    <definedName name="X45Y11_22">#REF!</definedName>
    <definedName name="X45Y12_21">#REF!</definedName>
    <definedName name="X45Y13_21">#REF!</definedName>
    <definedName name="X46Y01_21">#REF!</definedName>
    <definedName name="X46Y01_22">#REF!</definedName>
    <definedName name="X46Y01_23">#REF!</definedName>
    <definedName name="X46Y02_21">#REF!</definedName>
    <definedName name="X46Y02_22">#REF!</definedName>
    <definedName name="X46Y02_23">#REF!</definedName>
    <definedName name="X46Y03_21">#REF!</definedName>
    <definedName name="X46Y03_22">#REF!</definedName>
    <definedName name="X46Y03_23">#REF!</definedName>
    <definedName name="X46Y04_21">#REF!</definedName>
    <definedName name="X46Y04_22">#REF!</definedName>
    <definedName name="X46Y04_23">#REF!</definedName>
    <definedName name="X46Y05_21">#REF!</definedName>
    <definedName name="X46Y05_22">#REF!</definedName>
    <definedName name="X46Y05_23">#REF!</definedName>
    <definedName name="X46Y06_21">#REF!</definedName>
    <definedName name="X46Y06_22">#REF!</definedName>
    <definedName name="X46Y06_23">#REF!</definedName>
    <definedName name="X46Y07_21">#REF!</definedName>
    <definedName name="X46Y07_22">#REF!</definedName>
    <definedName name="X46Y07_23">#REF!</definedName>
    <definedName name="X46Y08_21">#REF!</definedName>
    <definedName name="X46Y08_22">#REF!</definedName>
    <definedName name="X46Y09_21">#REF!</definedName>
    <definedName name="X46Y09_22">#REF!</definedName>
    <definedName name="X46Y10_21">#REF!</definedName>
    <definedName name="X46Y10_22">#REF!</definedName>
    <definedName name="X46Y11_21">#REF!</definedName>
    <definedName name="X46Y11_22">#REF!</definedName>
    <definedName name="X46Y12_21">#REF!</definedName>
    <definedName name="X46Y13_21">#REF!</definedName>
    <definedName name="X47Y01_21">#REF!</definedName>
    <definedName name="X47Y01_22">#REF!</definedName>
    <definedName name="X47Y01_23">#REF!</definedName>
    <definedName name="X47Y02_21">#REF!</definedName>
    <definedName name="X47Y02_22">#REF!</definedName>
    <definedName name="X47Y02_23">#REF!</definedName>
    <definedName name="X47Y03_21">#REF!</definedName>
    <definedName name="X47Y03_22">#REF!</definedName>
    <definedName name="X47Y03_23">#REF!</definedName>
    <definedName name="X47Y04_21">#REF!</definedName>
    <definedName name="X47Y04_22">#REF!</definedName>
    <definedName name="X47Y04_23">#REF!</definedName>
    <definedName name="X47Y05_21">#REF!</definedName>
    <definedName name="X47Y05_22">#REF!</definedName>
    <definedName name="X47Y05_23">#REF!</definedName>
    <definedName name="X47Y06_21">#REF!</definedName>
    <definedName name="X47Y06_22">#REF!</definedName>
    <definedName name="X47Y06_23">#REF!</definedName>
    <definedName name="X47Y07_21">#REF!</definedName>
    <definedName name="X47Y07_22">#REF!</definedName>
    <definedName name="X47Y07_23">#REF!</definedName>
    <definedName name="X47Y08_21">#REF!</definedName>
    <definedName name="X47Y08_22">#REF!</definedName>
    <definedName name="X47Y09_21">#REF!</definedName>
    <definedName name="X47Y09_22">#REF!</definedName>
    <definedName name="X47Y10_21">#REF!</definedName>
    <definedName name="X47Y10_22">#REF!</definedName>
    <definedName name="X47Y11_21">#REF!</definedName>
    <definedName name="X47Y11_22">#REF!</definedName>
    <definedName name="X47Y12_21">#REF!</definedName>
    <definedName name="X47Y13_21">#REF!</definedName>
    <definedName name="X48Y01_21">#REF!</definedName>
    <definedName name="X48Y01_22">#REF!</definedName>
    <definedName name="X48Y01_23">#REF!</definedName>
    <definedName name="X48Y02_21">#REF!</definedName>
    <definedName name="X48Y02_22">#REF!</definedName>
    <definedName name="X48Y02_23">#REF!</definedName>
    <definedName name="X48Y03_21">#REF!</definedName>
    <definedName name="X48Y03_22">#REF!</definedName>
    <definedName name="X48Y03_23">#REF!</definedName>
    <definedName name="X48Y04_21">#REF!</definedName>
    <definedName name="X48Y04_22">#REF!</definedName>
    <definedName name="X48Y04_23">#REF!</definedName>
    <definedName name="X48Y05_21">#REF!</definedName>
    <definedName name="X48Y05_22">#REF!</definedName>
    <definedName name="X48Y05_23">#REF!</definedName>
    <definedName name="X48Y06_21">#REF!</definedName>
    <definedName name="X48Y06_22">#REF!</definedName>
    <definedName name="X48Y06_23">#REF!</definedName>
    <definedName name="X48Y07_21">#REF!</definedName>
    <definedName name="X48Y07_22">#REF!</definedName>
    <definedName name="X48Y07_23">#REF!</definedName>
    <definedName name="X48Y08_21">#REF!</definedName>
    <definedName name="X48Y08_22">#REF!</definedName>
    <definedName name="X48Y09_21">#REF!</definedName>
    <definedName name="X48Y09_22">#REF!</definedName>
    <definedName name="X48Y10_21">#REF!</definedName>
    <definedName name="X48Y10_22">#REF!</definedName>
    <definedName name="X48Y11_21">#REF!</definedName>
    <definedName name="X48Y11_22">#REF!</definedName>
    <definedName name="X48Y12_21">#REF!</definedName>
    <definedName name="X48Y13_21">#REF!</definedName>
    <definedName name="X49Y01_21">#REF!</definedName>
    <definedName name="X49Y01_22">#REF!</definedName>
    <definedName name="X49Y01_23">#REF!</definedName>
    <definedName name="X49Y02_21">#REF!</definedName>
    <definedName name="X49Y02_22">#REF!</definedName>
    <definedName name="X49Y02_23">#REF!</definedName>
    <definedName name="X49Y03_21">#REF!</definedName>
    <definedName name="X49Y03_22">#REF!</definedName>
    <definedName name="X49Y03_23">#REF!</definedName>
    <definedName name="X49Y04_21">#REF!</definedName>
    <definedName name="X49Y04_22">#REF!</definedName>
    <definedName name="X49Y04_23">#REF!</definedName>
    <definedName name="X49Y05_21">#REF!</definedName>
    <definedName name="X49Y05_22">#REF!</definedName>
    <definedName name="X49Y05_23">#REF!</definedName>
    <definedName name="X49Y06_21">#REF!</definedName>
    <definedName name="X49Y06_22">#REF!</definedName>
    <definedName name="X49Y06_23">#REF!</definedName>
    <definedName name="X49Y07_21">#REF!</definedName>
    <definedName name="X49Y07_22">#REF!</definedName>
    <definedName name="X49Y07_23">#REF!</definedName>
    <definedName name="X49Y08_21">#REF!</definedName>
    <definedName name="X49Y08_22">#REF!</definedName>
    <definedName name="X49Y09_21">#REF!</definedName>
    <definedName name="X49Y09_22">#REF!</definedName>
    <definedName name="X49Y10_21">#REF!</definedName>
    <definedName name="X49Y10_22">#REF!</definedName>
    <definedName name="X49Y11_21">#REF!</definedName>
    <definedName name="X49Y11_22">#REF!</definedName>
    <definedName name="X49Y12_21">#REF!</definedName>
    <definedName name="X49Y13_21">#REF!</definedName>
    <definedName name="X50Y01_21">#REF!</definedName>
    <definedName name="X50Y01_22">#REF!</definedName>
    <definedName name="X50Y01_23">#REF!</definedName>
    <definedName name="X50Y02_21">#REF!</definedName>
    <definedName name="X50Y02_22">#REF!</definedName>
    <definedName name="X50Y02_23">#REF!</definedName>
    <definedName name="X50Y03_21">#REF!</definedName>
    <definedName name="X50Y03_22">#REF!</definedName>
    <definedName name="X50Y03_23">#REF!</definedName>
    <definedName name="X50Y04_21">#REF!</definedName>
    <definedName name="X50Y04_22">#REF!</definedName>
    <definedName name="X50Y04_23">#REF!</definedName>
    <definedName name="X50Y05_21">#REF!</definedName>
    <definedName name="X50Y05_22">#REF!</definedName>
    <definedName name="X50Y05_23">#REF!</definedName>
    <definedName name="X50Y06_21">#REF!</definedName>
    <definedName name="X50Y06_22">#REF!</definedName>
    <definedName name="X50Y06_23">#REF!</definedName>
    <definedName name="X50Y07_21">#REF!</definedName>
    <definedName name="X50Y07_22">#REF!</definedName>
    <definedName name="X50Y07_23">#REF!</definedName>
    <definedName name="X50Y08_21">#REF!</definedName>
    <definedName name="X50Y08_22">#REF!</definedName>
    <definedName name="X50Y09_21">#REF!</definedName>
    <definedName name="X50Y09_22">#REF!</definedName>
    <definedName name="X50Y10_21">#REF!</definedName>
    <definedName name="X50Y10_22">#REF!</definedName>
    <definedName name="X50Y11_21">#REF!</definedName>
    <definedName name="X50Y11_22">#REF!</definedName>
    <definedName name="X50Y12_21">#REF!</definedName>
    <definedName name="X50Y13_21">#REF!</definedName>
    <definedName name="X51Y01_21">#REF!</definedName>
    <definedName name="X51Y01_22">#REF!</definedName>
    <definedName name="X51Y01_23">#REF!</definedName>
    <definedName name="X51Y02_21">#REF!</definedName>
    <definedName name="X51Y02_22">#REF!</definedName>
    <definedName name="X51Y02_23">#REF!</definedName>
    <definedName name="X51Y03_21">#REF!</definedName>
    <definedName name="X51Y03_22">#REF!</definedName>
    <definedName name="X51Y03_23">#REF!</definedName>
    <definedName name="X51Y04_21">#REF!</definedName>
    <definedName name="X51Y04_22">#REF!</definedName>
    <definedName name="X51Y04_23">#REF!</definedName>
    <definedName name="X51Y05_21">#REF!</definedName>
    <definedName name="X51Y05_22">#REF!</definedName>
    <definedName name="X51Y05_23">#REF!</definedName>
    <definedName name="X51Y06_21">#REF!</definedName>
    <definedName name="X51Y06_22">#REF!</definedName>
    <definedName name="X51Y06_23">#REF!</definedName>
    <definedName name="X51Y07_21">#REF!</definedName>
    <definedName name="X51Y07_22">#REF!</definedName>
    <definedName name="X51Y07_23">#REF!</definedName>
    <definedName name="X51Y08_21">#REF!</definedName>
    <definedName name="X51Y08_22">#REF!</definedName>
    <definedName name="X51Y09_21">#REF!</definedName>
    <definedName name="X51Y09_22">#REF!</definedName>
    <definedName name="X51Y10_21">#REF!</definedName>
    <definedName name="X51Y10_22">#REF!</definedName>
    <definedName name="X51Y11_21">#REF!</definedName>
    <definedName name="X51Y11_22">#REF!</definedName>
    <definedName name="X51Y12_21">#REF!</definedName>
    <definedName name="X51Y13_21">#REF!</definedName>
    <definedName name="X52Y01_21">#REF!</definedName>
    <definedName name="X52Y01_22">#REF!</definedName>
    <definedName name="X52Y01_23">#REF!</definedName>
    <definedName name="X52Y02_21">#REF!</definedName>
    <definedName name="X52Y02_22">#REF!</definedName>
    <definedName name="X52Y02_23">#REF!</definedName>
    <definedName name="X52Y03_21">#REF!</definedName>
    <definedName name="X52Y03_22">#REF!</definedName>
    <definedName name="X52Y03_23">#REF!</definedName>
    <definedName name="X52Y04_21">#REF!</definedName>
    <definedName name="X52Y04_22">#REF!</definedName>
    <definedName name="X52Y04_23">#REF!</definedName>
    <definedName name="X52Y05_21">#REF!</definedName>
    <definedName name="X52Y05_22">#REF!</definedName>
    <definedName name="X52Y05_23">#REF!</definedName>
    <definedName name="X52Y06_21">#REF!</definedName>
    <definedName name="X52Y06_22">#REF!</definedName>
    <definedName name="X52Y06_23">#REF!</definedName>
    <definedName name="X52Y07_21">#REF!</definedName>
    <definedName name="X52Y07_22">#REF!</definedName>
    <definedName name="X52Y07_23">#REF!</definedName>
    <definedName name="X52Y08_21">#REF!</definedName>
    <definedName name="X52Y08_22">#REF!</definedName>
    <definedName name="X52Y09_21">#REF!</definedName>
    <definedName name="X52Y09_22">#REF!</definedName>
    <definedName name="X52Y10_21">#REF!</definedName>
    <definedName name="X52Y10_22">#REF!</definedName>
    <definedName name="X52Y11_21">#REF!</definedName>
    <definedName name="X52Y11_22">#REF!</definedName>
    <definedName name="X52Y12_21">#REF!</definedName>
    <definedName name="X52Y13_2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8" i="37" l="1"/>
  <c r="G6" i="14"/>
  <c r="G7" i="14"/>
  <c r="G8" i="14"/>
  <c r="G5" i="14"/>
  <c r="D9" i="14"/>
  <c r="E9" i="14"/>
  <c r="F9" i="14"/>
  <c r="C9" i="14"/>
  <c r="I20" i="37"/>
  <c r="I21" i="37"/>
  <c r="I22" i="37"/>
  <c r="I23" i="37"/>
  <c r="I24" i="37"/>
  <c r="I25" i="37"/>
  <c r="I26" i="37"/>
  <c r="I27" i="37"/>
  <c r="I28" i="37"/>
  <c r="I29" i="37"/>
  <c r="I30" i="37"/>
  <c r="I31" i="37"/>
  <c r="I32" i="37"/>
  <c r="I33" i="37"/>
  <c r="I34" i="37"/>
  <c r="I19" i="37"/>
  <c r="I10" i="37"/>
  <c r="I11" i="37"/>
  <c r="I12" i="37"/>
  <c r="I13" i="37"/>
  <c r="I14" i="37"/>
  <c r="I15" i="37"/>
  <c r="I9" i="37"/>
  <c r="J31" i="37"/>
  <c r="J32" i="37"/>
  <c r="J33" i="37"/>
  <c r="J34" i="37"/>
  <c r="E33" i="37"/>
  <c r="E32" i="37"/>
  <c r="D33" i="37"/>
  <c r="D32" i="37"/>
  <c r="G9" i="14" l="1"/>
  <c r="J30" i="37" l="1"/>
  <c r="I18" i="37" l="1"/>
  <c r="S43" i="37"/>
  <c r="J19" i="37"/>
  <c r="J20" i="37"/>
  <c r="J21" i="37"/>
  <c r="J22" i="37"/>
  <c r="J23" i="37"/>
  <c r="J24" i="37"/>
  <c r="J25" i="37"/>
  <c r="J26" i="37"/>
  <c r="J27" i="37"/>
  <c r="J28" i="37"/>
  <c r="J29" i="37"/>
  <c r="D19" i="37"/>
  <c r="E19" i="37"/>
  <c r="D20" i="37"/>
  <c r="E20" i="37"/>
  <c r="D21" i="37"/>
  <c r="E21" i="37"/>
  <c r="D22" i="37"/>
  <c r="E22" i="37"/>
  <c r="D23" i="37"/>
  <c r="E23" i="37"/>
  <c r="D24" i="37"/>
  <c r="E24" i="37"/>
  <c r="D25" i="37"/>
  <c r="E25" i="37"/>
  <c r="D26" i="37"/>
  <c r="E26" i="37"/>
  <c r="D27" i="37"/>
  <c r="E27" i="37"/>
  <c r="D28" i="37"/>
  <c r="E28" i="37"/>
  <c r="D29" i="37"/>
  <c r="E29" i="37"/>
  <c r="D30" i="37"/>
  <c r="E30" i="37"/>
  <c r="D31" i="37"/>
  <c r="E31" i="37"/>
  <c r="T18" i="37" l="1"/>
  <c r="J18" i="37" s="1"/>
  <c r="O18" i="37"/>
  <c r="E18" i="37" s="1"/>
  <c r="D18" i="37"/>
  <c r="T8" i="37"/>
  <c r="T43" i="37" s="1"/>
  <c r="N43" i="37"/>
  <c r="T44" i="37" l="1"/>
  <c r="J44" i="37" s="1"/>
  <c r="J43" i="37"/>
  <c r="N44" i="37"/>
  <c r="D44" i="37" s="1"/>
  <c r="O43" i="37"/>
  <c r="O44" i="37" s="1"/>
  <c r="E44" i="37" s="1"/>
  <c r="S44" i="37" l="1"/>
  <c r="I44" i="37" s="1"/>
  <c r="I43" i="37"/>
  <c r="E43" i="37"/>
  <c r="D43" i="37"/>
  <c r="D11" i="54" l="1"/>
  <c r="D9" i="37" l="1"/>
  <c r="E11" i="54" l="1"/>
  <c r="F11" i="54"/>
  <c r="J25" i="54" l="1"/>
  <c r="P32" i="7" l="1"/>
  <c r="E18" i="54" l="1"/>
  <c r="E17" i="54"/>
  <c r="D8" i="37" l="1"/>
  <c r="R33" i="7" l="1"/>
  <c r="R34" i="7"/>
  <c r="R35" i="7"/>
  <c r="R36" i="7"/>
  <c r="R37" i="7"/>
  <c r="R38" i="7"/>
  <c r="R39" i="7"/>
  <c r="R40" i="7"/>
  <c r="R41" i="7"/>
  <c r="R42" i="7"/>
  <c r="R43" i="7"/>
  <c r="R44" i="7"/>
  <c r="R45" i="7"/>
  <c r="R46" i="7"/>
  <c r="R47" i="7"/>
  <c r="R48" i="7"/>
  <c r="R49" i="7"/>
  <c r="R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32" i="7"/>
  <c r="I27" i="54" l="1"/>
  <c r="I24" i="54"/>
  <c r="I25" i="54"/>
  <c r="I26" i="54"/>
  <c r="I20" i="54"/>
  <c r="I21" i="54"/>
  <c r="I22" i="54"/>
  <c r="I23" i="54"/>
  <c r="I18" i="54"/>
  <c r="I19" i="54"/>
  <c r="I17" i="54"/>
  <c r="I12" i="54"/>
  <c r="I11" i="54"/>
  <c r="L28" i="54" l="1"/>
  <c r="F28" i="54"/>
  <c r="H28" i="54"/>
  <c r="E28" i="54"/>
  <c r="D28" i="54"/>
  <c r="G27" i="54"/>
  <c r="M27" i="54"/>
  <c r="L27" i="54"/>
  <c r="H27" i="54"/>
  <c r="F27" i="54"/>
  <c r="E27" i="54"/>
  <c r="D27" i="54"/>
  <c r="J26" i="54"/>
  <c r="G26" i="54"/>
  <c r="M26" i="54"/>
  <c r="L26" i="54"/>
  <c r="H26" i="54"/>
  <c r="F26" i="54"/>
  <c r="E26" i="54"/>
  <c r="D26" i="54"/>
  <c r="M25" i="54"/>
  <c r="L25" i="54"/>
  <c r="H25" i="54"/>
  <c r="G25" i="54"/>
  <c r="F25" i="54"/>
  <c r="E25" i="54"/>
  <c r="D25" i="54"/>
  <c r="J24" i="54"/>
  <c r="M24" i="54"/>
  <c r="L24" i="54"/>
  <c r="H24" i="54"/>
  <c r="G24" i="54"/>
  <c r="F24" i="54"/>
  <c r="E24" i="54"/>
  <c r="D24" i="54"/>
  <c r="G23" i="54"/>
  <c r="M23" i="54"/>
  <c r="L23" i="54"/>
  <c r="H23" i="54"/>
  <c r="F23" i="54"/>
  <c r="E23" i="54"/>
  <c r="D23" i="54"/>
  <c r="G22" i="54"/>
  <c r="M22" i="54"/>
  <c r="L22" i="54"/>
  <c r="H22" i="54"/>
  <c r="F22" i="54"/>
  <c r="E22" i="54"/>
  <c r="D22" i="54"/>
  <c r="M21" i="54"/>
  <c r="L21" i="54"/>
  <c r="J21" i="54"/>
  <c r="H21" i="54"/>
  <c r="G21" i="54"/>
  <c r="F21" i="54"/>
  <c r="E21" i="54"/>
  <c r="D21" i="54"/>
  <c r="J20" i="54"/>
  <c r="M20" i="54"/>
  <c r="L20" i="54"/>
  <c r="H20" i="54"/>
  <c r="G20" i="54"/>
  <c r="F20" i="54"/>
  <c r="E20" i="54"/>
  <c r="D20" i="54"/>
  <c r="J19" i="54"/>
  <c r="M19" i="54"/>
  <c r="L19" i="54"/>
  <c r="H19" i="54"/>
  <c r="G19" i="54"/>
  <c r="F19" i="54"/>
  <c r="E19" i="54"/>
  <c r="D19" i="54"/>
  <c r="J18" i="54"/>
  <c r="G28" i="54"/>
  <c r="M18" i="54"/>
  <c r="L18" i="54"/>
  <c r="H18" i="54"/>
  <c r="G18" i="54"/>
  <c r="F18" i="54"/>
  <c r="D18" i="54"/>
  <c r="M17" i="54"/>
  <c r="L17" i="54"/>
  <c r="H17" i="54"/>
  <c r="G17" i="54"/>
  <c r="F17" i="54"/>
  <c r="D17" i="54"/>
  <c r="H13" i="54"/>
  <c r="D13" i="54"/>
  <c r="F13" i="54"/>
  <c r="E13" i="54"/>
  <c r="J12" i="54"/>
  <c r="H12" i="54"/>
  <c r="F12" i="54"/>
  <c r="E12" i="54"/>
  <c r="D12" i="54"/>
  <c r="J13" i="54"/>
  <c r="G13" i="54"/>
  <c r="L11" i="54"/>
  <c r="H11" i="54"/>
  <c r="G11" i="54"/>
  <c r="J17" i="54" l="1"/>
  <c r="J27" i="54"/>
  <c r="J11" i="54"/>
  <c r="G12" i="54"/>
  <c r="J22" i="54"/>
  <c r="J23" i="54"/>
  <c r="J28" i="54" l="1"/>
  <c r="C11" i="18" l="1"/>
  <c r="F14" i="24"/>
  <c r="J15" i="37" l="1"/>
  <c r="J14" i="37"/>
  <c r="J12" i="37"/>
  <c r="J11" i="37"/>
  <c r="J10" i="37"/>
  <c r="J9" i="37"/>
  <c r="E14" i="37"/>
  <c r="E15" i="37"/>
  <c r="E10" i="37"/>
  <c r="E11" i="37"/>
  <c r="E12" i="37"/>
  <c r="E13" i="37"/>
  <c r="E9" i="37"/>
  <c r="D15" i="37"/>
  <c r="D10" i="37"/>
  <c r="D11" i="37"/>
  <c r="D12" i="37"/>
  <c r="D13" i="37"/>
  <c r="D14" i="37"/>
  <c r="J8" i="37" l="1"/>
  <c r="I8" i="37"/>
  <c r="E8" i="37"/>
</calcChain>
</file>

<file path=xl/sharedStrings.xml><?xml version="1.0" encoding="utf-8"?>
<sst xmlns="http://schemas.openxmlformats.org/spreadsheetml/2006/main" count="804" uniqueCount="326">
  <si>
    <t>土地</t>
    <rPh sb="0" eb="2">
      <t>トチ</t>
    </rPh>
    <phoneticPr fontId="3"/>
  </si>
  <si>
    <t>その他</t>
    <rPh sb="2" eb="3">
      <t>ホカ</t>
    </rPh>
    <phoneticPr fontId="3"/>
  </si>
  <si>
    <t>有価証券</t>
    <rPh sb="0" eb="2">
      <t>ユウカ</t>
    </rPh>
    <rPh sb="2" eb="4">
      <t>ショウケン</t>
    </rPh>
    <phoneticPr fontId="3"/>
  </si>
  <si>
    <t>現金預金</t>
    <rPh sb="0" eb="2">
      <t>ゲンキン</t>
    </rPh>
    <rPh sb="2" eb="4">
      <t>ヨキン</t>
    </rPh>
    <phoneticPr fontId="3"/>
  </si>
  <si>
    <t>合計</t>
    <rPh sb="0" eb="2">
      <t>ゴウケイ</t>
    </rPh>
    <phoneticPr fontId="3"/>
  </si>
  <si>
    <t>【様式第５号】</t>
    <rPh sb="1" eb="3">
      <t>ヨウシキ</t>
    </rPh>
    <rPh sb="3" eb="4">
      <t>ダイ</t>
    </rPh>
    <rPh sb="5" eb="6">
      <t>ゴウ</t>
    </rPh>
    <phoneticPr fontId="12"/>
  </si>
  <si>
    <t>附属明細書</t>
    <rPh sb="0" eb="2">
      <t>フゾク</t>
    </rPh>
    <rPh sb="2" eb="5">
      <t>メイサイショ</t>
    </rPh>
    <phoneticPr fontId="12"/>
  </si>
  <si>
    <t>１．貸借対照表の内容に関する明細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phoneticPr fontId="12"/>
  </si>
  <si>
    <t>（１）資産項目の明細</t>
    <rPh sb="3" eb="5">
      <t>シサン</t>
    </rPh>
    <rPh sb="5" eb="7">
      <t>コウモク</t>
    </rPh>
    <rPh sb="8" eb="10">
      <t>メイサイ</t>
    </rPh>
    <phoneticPr fontId="12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</si>
  <si>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12"/>
  </si>
  <si>
    <t>区分</t>
    <rPh sb="0" eb="2">
      <t>クブン</t>
    </rPh>
    <phoneticPr fontId="12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</si>
  <si>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</si>
  <si>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</si>
  <si>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</si>
  <si>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</si>
  <si>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>本年度末
減価償却累計額
（E)</t>
    <rPh sb="0" eb="1">
      <t>ホン</t>
    </rPh>
    <rPh sb="1" eb="4">
      <t>ネンドマツ</t>
    </rPh>
    <rPh sb="5" eb="7">
      <t>ゲンカ</t>
    </rPh>
    <rPh sb="7" eb="9">
      <t>ショウキャク</t>
    </rPh>
    <rPh sb="9" eb="12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</si>
  <si>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</si>
  <si>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12"/>
  </si>
  <si>
    <t xml:space="preserve"> 事業用資産</t>
    <rPh sb="1" eb="4">
      <t>ジギョウヨウ</t>
    </rPh>
    <rPh sb="4" eb="6">
      <t>シサン</t>
    </rPh>
    <phoneticPr fontId="12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</si>
  <si>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</si>
  <si>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12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</si>
  <si>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</si>
  <si>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</si>
  <si>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12"/>
  </si>
  <si>
    <t>　　浮標等</t>
    <rPh sb="2" eb="4">
      <t>フヒョウ</t>
    </rPh>
    <rPh sb="4" eb="5">
      <t>ナド</t>
    </rPh>
    <phoneticPr fontId="12"/>
  </si>
  <si>
    <t>　　航空機</t>
    <rPh sb="2" eb="5">
      <t>コウクウキ</t>
    </rPh>
    <phoneticPr fontId="12"/>
  </si>
  <si>
    <t>　　その他</t>
    <rPh sb="4" eb="5">
      <t>タ</t>
    </rPh>
    <phoneticPr fontId="3"/>
  </si>
  <si>
    <t>　　建設仮勘定</t>
    <rPh sb="2" eb="4">
      <t>ケンセツ</t>
    </rPh>
    <rPh sb="4" eb="7">
      <t>カリカンジョウ</t>
    </rPh>
    <phoneticPr fontId="12"/>
  </si>
  <si>
    <t xml:space="preserve"> インフラ資産</t>
    <rPh sb="5" eb="7">
      <t>シサン</t>
    </rPh>
    <phoneticPr fontId="12"/>
  </si>
  <si>
    <t>　　土地</t>
    <rPh sb="2" eb="4">
      <t>トチ</t>
    </rPh>
    <phoneticPr fontId="3"/>
  </si>
  <si>
    <t>　　建物</t>
    <rPh sb="2" eb="4">
      <t>タテモノ</t>
    </rPh>
    <phoneticPr fontId="12"/>
  </si>
  <si>
    <t xml:space="preserve"> 物品</t>
    <rPh sb="1" eb="3">
      <t>ブッピン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</si>
  <si>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</si>
  <si>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12"/>
  </si>
  <si>
    <t>福祉</t>
    <rPh sb="0" eb="2">
      <t>フクシ</t>
    </rPh>
    <phoneticPr fontId="12"/>
  </si>
  <si>
    <t>環境衛生</t>
    <rPh sb="0" eb="2">
      <t>カンキョウ</t>
    </rPh>
    <rPh sb="2" eb="4">
      <t>エイセイ</t>
    </rPh>
    <phoneticPr fontId="12"/>
  </si>
  <si>
    <t>産業振興</t>
    <rPh sb="0" eb="2">
      <t>サンギョウ</t>
    </rPh>
    <rPh sb="2" eb="4">
      <t>シンコウ</t>
    </rPh>
    <phoneticPr fontId="12"/>
  </si>
  <si>
    <t>消防</t>
    <rPh sb="0" eb="2">
      <t>ショウボウ</t>
    </rPh>
    <phoneticPr fontId="12"/>
  </si>
  <si>
    <t>総務</t>
    <rPh sb="0" eb="2">
      <t>ソウム</t>
    </rPh>
    <phoneticPr fontId="12"/>
  </si>
  <si>
    <t>合計</t>
    <rPh sb="0" eb="2">
      <t>ゴウケイ</t>
    </rPh>
    <phoneticPr fontId="12"/>
  </si>
  <si>
    <t>③投資及び出資金の明細</t>
    <phoneticPr fontId="12"/>
  </si>
  <si>
    <t>市場価格のあるもの</t>
    <rPh sb="0" eb="2">
      <t>シジョウ</t>
    </rPh>
    <rPh sb="2" eb="4">
      <t>カカク</t>
    </rPh>
    <phoneticPr fontId="12"/>
  </si>
  <si>
    <t>銘柄名</t>
    <rPh sb="0" eb="2">
      <t>メイガラ</t>
    </rPh>
    <rPh sb="2" eb="3">
      <t>メイ</t>
    </rPh>
    <phoneticPr fontId="3"/>
  </si>
  <si>
    <t xml:space="preserve">
株数・口数など
（A）</t>
    <rPh sb="1" eb="3">
      <t>カブスウ</t>
    </rPh>
    <rPh sb="4" eb="5">
      <t>クチ</t>
    </rPh>
    <rPh sb="5" eb="6">
      <t>スウ</t>
    </rPh>
    <phoneticPr fontId="3"/>
  </si>
  <si>
    <t xml:space="preserve">
時価単価
（B）</t>
    <rPh sb="1" eb="3">
      <t>ジカ</t>
    </rPh>
    <rPh sb="3" eb="5">
      <t>タンカ</t>
    </rPh>
    <phoneticPr fontId="3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</si>
  <si>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3"/>
  </si>
  <si>
    <t xml:space="preserve">
取得単価
（D)</t>
    <rPh sb="1" eb="3">
      <t>シュトク</t>
    </rPh>
    <rPh sb="3" eb="5">
      <t>タンカ</t>
    </rPh>
    <phoneticPr fontId="3"/>
  </si>
  <si>
    <t>取得原価
（A）×（D)
（E)</t>
    <rPh sb="0" eb="2">
      <t>シュトク</t>
    </rPh>
    <rPh sb="2" eb="4">
      <t>ゲンカ</t>
    </rPh>
    <phoneticPr fontId="12"/>
  </si>
  <si>
    <t>評価差額
（C）－（E)
（F)</t>
    <rPh sb="0" eb="2">
      <t>ヒョウカ</t>
    </rPh>
    <rPh sb="2" eb="4">
      <t>サガク</t>
    </rPh>
    <phoneticPr fontId="1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</si>
  <si>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12"/>
  </si>
  <si>
    <t>相手先名</t>
    <rPh sb="0" eb="3">
      <t>アイテサキ</t>
    </rPh>
    <rPh sb="3" eb="4">
      <t>メイ</t>
    </rPh>
    <phoneticPr fontId="3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</si>
  <si>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3"/>
  </si>
  <si>
    <t xml:space="preserve">
資産
（B)</t>
    <rPh sb="1" eb="3">
      <t>シサン</t>
    </rPh>
    <phoneticPr fontId="3"/>
  </si>
  <si>
    <t xml:space="preserve">
負債
（C)</t>
    <rPh sb="1" eb="3">
      <t>フサイ</t>
    </rPh>
    <phoneticPr fontId="3"/>
  </si>
  <si>
    <t>純資産額
（B）－（C)
（D)</t>
    <rPh sb="0" eb="3">
      <t>ジュンシサン</t>
    </rPh>
    <rPh sb="3" eb="4">
      <t>ガク</t>
    </rPh>
    <phoneticPr fontId="3"/>
  </si>
  <si>
    <t xml:space="preserve">
資本金
（E)</t>
    <rPh sb="1" eb="4">
      <t>シホンキン</t>
    </rPh>
    <phoneticPr fontId="3"/>
  </si>
  <si>
    <t>出資割合（％）
（A）/（E)
（F)</t>
    <rPh sb="0" eb="2">
      <t>シュッシ</t>
    </rPh>
    <rPh sb="2" eb="4">
      <t>ワリアイ</t>
    </rPh>
    <phoneticPr fontId="3"/>
  </si>
  <si>
    <t>実質価額
（D)×（F)
（G)</t>
    <rPh sb="0" eb="2">
      <t>ジッシツ</t>
    </rPh>
    <rPh sb="2" eb="4">
      <t>カガク</t>
    </rPh>
    <phoneticPr fontId="1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</si>
  <si>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12"/>
  </si>
  <si>
    <t xml:space="preserve">
出資金額
（A)</t>
    <rPh sb="1" eb="3">
      <t>シュッシ</t>
    </rPh>
    <rPh sb="3" eb="5">
      <t>キンガク</t>
    </rPh>
    <phoneticPr fontId="3"/>
  </si>
  <si>
    <t xml:space="preserve">
強制評価減
（H)</t>
    <rPh sb="1" eb="3">
      <t>キョウセイ</t>
    </rPh>
    <rPh sb="3" eb="5">
      <t>ヒョウカ</t>
    </rPh>
    <rPh sb="5" eb="6">
      <t>ゲン</t>
    </rPh>
    <phoneticPr fontId="12"/>
  </si>
  <si>
    <t>貸借対照表計上額
（Ａ）－（Ｈ）
（Ｉ）</t>
    <rPh sb="0" eb="2">
      <t>タイシャク</t>
    </rPh>
    <rPh sb="2" eb="5">
      <t>タイショウヒョウ</t>
    </rPh>
    <rPh sb="5" eb="8">
      <t>ケイジョウガク</t>
    </rPh>
    <phoneticPr fontId="12"/>
  </si>
  <si>
    <t>種類</t>
    <rPh sb="0" eb="2">
      <t>シュルイ</t>
    </rPh>
    <phoneticPr fontId="3"/>
  </si>
  <si>
    <r>
      <t xml:space="preserve">合計
</t>
    </r>
    <r>
      <rPr>
        <sz val="8"/>
        <rFont val="ＭＳ Ｐゴシック"/>
        <family val="3"/>
        <charset val="128"/>
      </rPr>
      <t>(貸借対照表計上額)</t>
    </r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3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</si>
  <si>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</si>
  <si>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④基金の明細</t>
    <phoneticPr fontId="12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</si>
  <si>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</si>
  <si>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3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</si>
  <si>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3"/>
  </si>
  <si>
    <t>【貸付金】</t>
    <rPh sb="1" eb="4">
      <t>カシツケキン</t>
    </rPh>
    <phoneticPr fontId="3"/>
  </si>
  <si>
    <t>小計</t>
    <rPh sb="0" eb="2">
      <t>ショウケイ</t>
    </rPh>
    <phoneticPr fontId="12"/>
  </si>
  <si>
    <t>【未収金】</t>
    <rPh sb="1" eb="4">
      <t>ミシュウキン</t>
    </rPh>
    <phoneticPr fontId="3"/>
  </si>
  <si>
    <t>税等未収金</t>
    <rPh sb="0" eb="1">
      <t>ゼイ</t>
    </rPh>
    <rPh sb="1" eb="2">
      <t>ナド</t>
    </rPh>
    <rPh sb="2" eb="5">
      <t>ミシュウキン</t>
    </rPh>
    <phoneticPr fontId="12"/>
  </si>
  <si>
    <t>その他の未収金</t>
    <rPh sb="2" eb="3">
      <t>タ</t>
    </rPh>
    <rPh sb="4" eb="7">
      <t>ミシュウキン</t>
    </rPh>
    <phoneticPr fontId="12"/>
  </si>
  <si>
    <t>（２）負債項目の明細</t>
    <rPh sb="3" eb="5">
      <t>フサイ</t>
    </rPh>
    <rPh sb="5" eb="7">
      <t>コウモク</t>
    </rPh>
    <rPh sb="8" eb="10">
      <t>メイサイ</t>
    </rPh>
    <phoneticPr fontId="1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</si>
  <si>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12"/>
  </si>
  <si>
    <t>地方債残高</t>
    <rPh sb="0" eb="3">
      <t>チホウサイ</t>
    </rPh>
    <rPh sb="3" eb="5">
      <t>ザンダカ</t>
    </rPh>
    <phoneticPr fontId="25"/>
  </si>
  <si>
    <t>政府資金</t>
    <rPh sb="0" eb="2">
      <t>セイフ</t>
    </rPh>
    <rPh sb="2" eb="4">
      <t>シキン</t>
    </rPh>
    <phoneticPr fontId="25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</si>
  <si>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25"/>
  </si>
  <si>
    <t>市中銀行</t>
    <rPh sb="0" eb="2">
      <t>シチュウ</t>
    </rPh>
    <rPh sb="2" eb="4">
      <t>ギンコウ</t>
    </rPh>
    <phoneticPr fontId="25"/>
  </si>
  <si>
    <t>その他の
金融機関</t>
    <rPh sb="2" eb="3">
      <t>タ</t>
    </rPh>
    <rPh sb="5" eb="7">
      <t>キンユウ</t>
    </rPh>
    <rPh sb="7" eb="9">
      <t>キカン</t>
    </rPh>
    <phoneticPr fontId="25"/>
  </si>
  <si>
    <t>市場公募債</t>
    <rPh sb="0" eb="2">
      <t>シジョウ</t>
    </rPh>
    <rPh sb="2" eb="5">
      <t>コウボサイ</t>
    </rPh>
    <phoneticPr fontId="25"/>
  </si>
  <si>
    <t>その他</t>
    <rPh sb="2" eb="3">
      <t>タ</t>
    </rPh>
    <phoneticPr fontId="25"/>
  </si>
  <si>
    <t>うち1年内償還予定</t>
    <rPh sb="3" eb="5">
      <t>ネンナイ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</si>
  <si>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</si>
  <si>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</si>
  <si>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12"/>
  </si>
  <si>
    <t>　　一般公共事業</t>
    <rPh sb="2" eb="4">
      <t>イッパン</t>
    </rPh>
    <rPh sb="4" eb="6">
      <t>コウキョウ</t>
    </rPh>
    <rPh sb="6" eb="8">
      <t>ジギョウ</t>
    </rPh>
    <phoneticPr fontId="12"/>
  </si>
  <si>
    <t>　　公営住宅建設</t>
    <rPh sb="2" eb="4">
      <t>コウエイ</t>
    </rPh>
    <rPh sb="4" eb="6">
      <t>ジュウタク</t>
    </rPh>
    <rPh sb="6" eb="8">
      <t>ケンセツ</t>
    </rPh>
    <phoneticPr fontId="12"/>
  </si>
  <si>
    <t>　　災害復旧</t>
    <rPh sb="2" eb="4">
      <t>サイガイ</t>
    </rPh>
    <rPh sb="4" eb="6">
      <t>フッキュウ</t>
    </rPh>
    <phoneticPr fontId="12"/>
  </si>
  <si>
    <t>　　教育・福祉施設</t>
    <rPh sb="2" eb="4">
      <t>キョウイク</t>
    </rPh>
    <rPh sb="5" eb="7">
      <t>フクシ</t>
    </rPh>
    <rPh sb="7" eb="9">
      <t>シセツ</t>
    </rPh>
    <phoneticPr fontId="12"/>
  </si>
  <si>
    <t>　　一般単独事業</t>
    <rPh sb="2" eb="4">
      <t>イッパン</t>
    </rPh>
    <rPh sb="4" eb="6">
      <t>タンドク</t>
    </rPh>
    <rPh sb="6" eb="8">
      <t>ジギョウ</t>
    </rPh>
    <phoneticPr fontId="12"/>
  </si>
  <si>
    <t>　　その他</t>
    <rPh sb="4" eb="5">
      <t>ホカ</t>
    </rPh>
    <phoneticPr fontId="12"/>
  </si>
  <si>
    <t>【特別分】</t>
    <rPh sb="1" eb="3">
      <t>トクベツ</t>
    </rPh>
    <rPh sb="3" eb="4">
      <t>ブン</t>
    </rPh>
    <phoneticPr fontId="1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</si>
  <si>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6"/>
  </si>
  <si>
    <t>　　その他</t>
    <rPh sb="4" eb="5">
      <t>タ</t>
    </rPh>
    <phoneticPr fontId="26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</si>
  <si>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</si>
  <si>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25"/>
  </si>
  <si>
    <t>1.5％超
2.0％以下</t>
    <rPh sb="4" eb="5">
      <t>チョウ</t>
    </rPh>
    <rPh sb="10" eb="12">
      <t>イカ</t>
    </rPh>
    <phoneticPr fontId="25"/>
  </si>
  <si>
    <t>2.0％超
2.5％以下</t>
    <rPh sb="4" eb="5">
      <t>チョウ</t>
    </rPh>
    <rPh sb="10" eb="12">
      <t>イカ</t>
    </rPh>
    <phoneticPr fontId="25"/>
  </si>
  <si>
    <t>2.5％超
3.0％以下</t>
    <rPh sb="4" eb="5">
      <t>チョウ</t>
    </rPh>
    <rPh sb="10" eb="12">
      <t>イカ</t>
    </rPh>
    <phoneticPr fontId="25"/>
  </si>
  <si>
    <t>3.0％超
3.5％以下</t>
    <rPh sb="4" eb="5">
      <t>チョウ</t>
    </rPh>
    <rPh sb="10" eb="12">
      <t>イカ</t>
    </rPh>
    <phoneticPr fontId="25"/>
  </si>
  <si>
    <t>3.5％超
4.0％以下</t>
    <rPh sb="4" eb="5">
      <t>チョウ</t>
    </rPh>
    <rPh sb="10" eb="12">
      <t>イカ</t>
    </rPh>
    <phoneticPr fontId="25"/>
  </si>
  <si>
    <t>4.0％超</t>
    <rPh sb="4" eb="5">
      <t>チョウ</t>
    </rPh>
    <phoneticPr fontId="25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</si>
  <si>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25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</si>
  <si>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</si>
  <si>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</si>
  <si>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</si>
  <si>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</si>
  <si>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</si>
  <si>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</si>
  <si>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</si>
  <si>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</si>
  <si>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</si>
  <si>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</si>
  <si>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25"/>
  </si>
  <si>
    <t>契約条項の概要</t>
    <rPh sb="0" eb="2">
      <t>ケイヤク</t>
    </rPh>
    <rPh sb="2" eb="4">
      <t>ジョウコウ</t>
    </rPh>
    <rPh sb="5" eb="7">
      <t>ガイヨウ</t>
    </rPh>
    <phoneticPr fontId="25"/>
  </si>
  <si>
    <t>区分</t>
    <rPh sb="0" eb="2">
      <t>クブン</t>
    </rPh>
    <phoneticPr fontId="3"/>
  </si>
  <si>
    <t>前年度末残高</t>
    <rPh sb="0" eb="3">
      <t>ゼンネンド</t>
    </rPh>
    <rPh sb="3" eb="4">
      <t>マツ</t>
    </rPh>
    <rPh sb="4" eb="6">
      <t>ザンダカ</t>
    </rPh>
    <phoneticPr fontId="3"/>
  </si>
  <si>
    <t>本年度増加額</t>
    <rPh sb="0" eb="3">
      <t>ホンネンド</t>
    </rPh>
    <rPh sb="3" eb="5">
      <t>ゾウカ</t>
    </rPh>
    <rPh sb="5" eb="6">
      <t>ガク</t>
    </rPh>
    <phoneticPr fontId="3"/>
  </si>
  <si>
    <t>本年度減少額</t>
    <rPh sb="0" eb="3">
      <t>ホンネンド</t>
    </rPh>
    <rPh sb="3" eb="6">
      <t>ゲンショウガク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</si>
  <si>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</si>
  <si>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目的使用</t>
    <rPh sb="0" eb="2">
      <t>モクテキ</t>
    </rPh>
    <rPh sb="2" eb="4">
      <t>シヨウ</t>
    </rPh>
    <phoneticPr fontId="12"/>
  </si>
  <si>
    <t>その他</t>
    <rPh sb="2" eb="3">
      <t>タ</t>
    </rPh>
    <phoneticPr fontId="12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</si>
  <si>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</si>
  <si>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（１）補助金等の明細</t>
    <rPh sb="3" eb="7">
      <t>ホジョキンナド</t>
    </rPh>
    <rPh sb="8" eb="10">
      <t>メイサイ</t>
    </rPh>
    <phoneticPr fontId="12"/>
  </si>
  <si>
    <t>支出目的</t>
    <rPh sb="0" eb="2">
      <t>シシュツ</t>
    </rPh>
    <rPh sb="2" eb="4">
      <t>モクテキ</t>
    </rPh>
    <phoneticPr fontId="1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</si>
  <si>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12"/>
  </si>
  <si>
    <t>計</t>
    <rPh sb="0" eb="1">
      <t>ケイ</t>
    </rPh>
    <phoneticPr fontId="12"/>
  </si>
  <si>
    <t>・・・・</t>
  </si>
  <si>
    <t>（１）資金の明細</t>
    <rPh sb="3" eb="5">
      <t>シキン</t>
    </rPh>
    <rPh sb="6" eb="8">
      <t>メイサイ</t>
    </rPh>
    <phoneticPr fontId="12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</si>
  <si>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</si>
  <si>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</si>
  <si>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短期投資</t>
    <rPh sb="0" eb="2">
      <t>タンキ</t>
    </rPh>
    <rPh sb="2" eb="4">
      <t>トウシ</t>
    </rPh>
    <phoneticPr fontId="3"/>
  </si>
  <si>
    <t>・・・・</t>
    <phoneticPr fontId="12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</si>
  <si>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1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</si>
  <si>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1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</si>
  <si>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12"/>
  </si>
  <si>
    <t>水道事業</t>
    <rPh sb="0" eb="2">
      <t>スイドウ</t>
    </rPh>
    <rPh sb="2" eb="4">
      <t>ジギョウ</t>
    </rPh>
    <phoneticPr fontId="3"/>
  </si>
  <si>
    <t>埼玉県農業信用基金協会</t>
    <rPh sb="0" eb="3">
      <t>サイタマケン</t>
    </rPh>
    <rPh sb="3" eb="5">
      <t>ノウギョウ</t>
    </rPh>
    <rPh sb="5" eb="7">
      <t>シンヨウ</t>
    </rPh>
    <rPh sb="7" eb="9">
      <t>キキン</t>
    </rPh>
    <rPh sb="9" eb="11">
      <t>キョウカイ</t>
    </rPh>
    <phoneticPr fontId="3"/>
  </si>
  <si>
    <t>埼玉県信用保証協会</t>
    <rPh sb="0" eb="3">
      <t>サイタマケン</t>
    </rPh>
    <rPh sb="3" eb="5">
      <t>シンヨウ</t>
    </rPh>
    <rPh sb="5" eb="7">
      <t>ホショウ</t>
    </rPh>
    <rPh sb="7" eb="9">
      <t>キョウカイ</t>
    </rPh>
    <phoneticPr fontId="3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</si>
  <si>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3"/>
  </si>
  <si>
    <t>奨学基金</t>
    <rPh sb="0" eb="2">
      <t>ショウガク</t>
    </rPh>
    <rPh sb="2" eb="4">
      <t>キキン</t>
    </rPh>
    <phoneticPr fontId="3"/>
  </si>
  <si>
    <t>土地開発基金</t>
    <rPh sb="0" eb="2">
      <t>トチ</t>
    </rPh>
    <rPh sb="2" eb="4">
      <t>カイハツ</t>
    </rPh>
    <rPh sb="4" eb="6">
      <t>キキン</t>
    </rPh>
    <phoneticPr fontId="3"/>
  </si>
  <si>
    <t>遺児奨学基金</t>
    <rPh sb="0" eb="2">
      <t>イジ</t>
    </rPh>
    <rPh sb="2" eb="4">
      <t>ショウガク</t>
    </rPh>
    <rPh sb="4" eb="6">
      <t>キキン</t>
    </rPh>
    <phoneticPr fontId="3"/>
  </si>
  <si>
    <t>子ども医療基金</t>
    <rPh sb="0" eb="1">
      <t>コ</t>
    </rPh>
    <rPh sb="3" eb="5">
      <t>イリョウ</t>
    </rPh>
    <rPh sb="5" eb="7">
      <t>キキン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</si>
  <si>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3"/>
  </si>
  <si>
    <t>公共施設整備基金</t>
    <rPh sb="0" eb="2">
      <t>コウキョウ</t>
    </rPh>
    <rPh sb="2" eb="4">
      <t>シセツ</t>
    </rPh>
    <rPh sb="4" eb="6">
      <t>セイビ</t>
    </rPh>
    <rPh sb="6" eb="8">
      <t>キキン</t>
    </rPh>
    <phoneticPr fontId="3"/>
  </si>
  <si>
    <t>緑の基金</t>
    <rPh sb="0" eb="1">
      <t>ミドリ</t>
    </rPh>
    <rPh sb="2" eb="4">
      <t>キキン</t>
    </rPh>
    <phoneticPr fontId="3"/>
  </si>
  <si>
    <t>地域福祉基金</t>
    <rPh sb="0" eb="2">
      <t>チイキ</t>
    </rPh>
    <rPh sb="2" eb="4">
      <t>フクシ</t>
    </rPh>
    <rPh sb="4" eb="6">
      <t>キキン</t>
    </rPh>
    <phoneticPr fontId="3"/>
  </si>
  <si>
    <t>骨髄移植ドナー支援基金</t>
    <rPh sb="0" eb="2">
      <t>コツズイ</t>
    </rPh>
    <rPh sb="2" eb="4">
      <t>イショク</t>
    </rPh>
    <rPh sb="7" eb="9">
      <t>シエン</t>
    </rPh>
    <rPh sb="9" eb="11">
      <t>キキン</t>
    </rPh>
    <phoneticPr fontId="3"/>
  </si>
  <si>
    <t>（単位：千円　）</t>
    <rPh sb="1" eb="3">
      <t>タンイ</t>
    </rPh>
    <rPh sb="4" eb="6">
      <t>センエン</t>
    </rPh>
    <phoneticPr fontId="12"/>
  </si>
  <si>
    <t>（単位：千円）</t>
    <rPh sb="1" eb="3">
      <t>タンイ</t>
    </rPh>
    <rPh sb="4" eb="6">
      <t>センエン</t>
    </rPh>
    <phoneticPr fontId="12"/>
  </si>
  <si>
    <t>（単位：千円）</t>
    <rPh sb="1" eb="3">
      <t>タンイ</t>
    </rPh>
    <rPh sb="4" eb="6">
      <t>センエン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</si>
  <si>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</si>
  <si>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</si>
  <si>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損失補償等引当金</t>
    <rPh sb="0" eb="2">
      <t>ソンシツ</t>
    </rPh>
    <rPh sb="2" eb="4">
      <t>ホショウ</t>
    </rPh>
    <rPh sb="4" eb="5">
      <t>トウ</t>
    </rPh>
    <rPh sb="5" eb="7">
      <t>ヒキアテ</t>
    </rPh>
    <rPh sb="7" eb="8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</si>
  <si>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</si>
  <si>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該当なし</t>
    <rPh sb="0" eb="2">
      <t>ガイトウ</t>
    </rPh>
    <phoneticPr fontId="3"/>
  </si>
  <si>
    <t>入間市土地開発公社</t>
    <rPh sb="0" eb="3">
      <t>イルマシ</t>
    </rPh>
    <rPh sb="3" eb="4">
      <t>ツチ</t>
    </rPh>
    <rPh sb="4" eb="5">
      <t>チ</t>
    </rPh>
    <rPh sb="5" eb="7">
      <t>カイハツ</t>
    </rPh>
    <rPh sb="7" eb="9">
      <t>コウシャ</t>
    </rPh>
    <phoneticPr fontId="3"/>
  </si>
  <si>
    <t>その他</t>
    <rPh sb="2" eb="3">
      <t>タ</t>
    </rPh>
    <phoneticPr fontId="3"/>
  </si>
  <si>
    <t>-</t>
  </si>
  <si>
    <t>（単位：千円）</t>
    <rPh sb="4" eb="6">
      <t>センエン</t>
    </rPh>
    <phoneticPr fontId="3"/>
  </si>
  <si>
    <t>⑤長期延滞債権の明細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12"/>
  </si>
  <si>
    <t>⑥未収金の明細</t>
    <rPh sb="1" eb="4">
      <t>ミシュウキン</t>
    </rPh>
    <rPh sb="5" eb="7">
      <t>メイサイ</t>
    </rPh>
    <phoneticPr fontId="12"/>
  </si>
  <si>
    <t>④引当金の明細</t>
    <rPh sb="1" eb="4">
      <t>ヒキアテキン</t>
    </rPh>
    <rPh sb="5" eb="7">
      <t>メイサイ</t>
    </rPh>
    <phoneticPr fontId="12"/>
  </si>
  <si>
    <t>３．資金収支計算書の内容に関する明細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12"/>
  </si>
  <si>
    <t>※各区分で１千円未満を四捨五入しているため、合計額と一致しない場合があります。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6" eb="28">
      <t>イッチ</t>
    </rPh>
    <rPh sb="31" eb="33">
      <t>バアイ</t>
    </rPh>
    <phoneticPr fontId="3"/>
  </si>
  <si>
    <t>ふるさと寄附金基金</t>
    <rPh sb="4" eb="7">
      <t>キフキン</t>
    </rPh>
    <rPh sb="7" eb="9">
      <t>キキン</t>
    </rPh>
    <phoneticPr fontId="3"/>
  </si>
  <si>
    <t>療養給付費負担金</t>
  </si>
  <si>
    <t>埼玉西部消防組合負担金</t>
  </si>
  <si>
    <t>金額</t>
    <rPh sb="0" eb="2">
      <t>キンガク</t>
    </rPh>
    <phoneticPr fontId="3"/>
  </si>
  <si>
    <t>相手先等</t>
    <rPh sb="0" eb="3">
      <t>アイテサキ</t>
    </rPh>
    <rPh sb="3" eb="4">
      <t>トウ</t>
    </rPh>
    <phoneticPr fontId="12"/>
  </si>
  <si>
    <t>後期高齢者医療広域連合</t>
    <phoneticPr fontId="3"/>
  </si>
  <si>
    <t>下水道事業</t>
    <rPh sb="0" eb="3">
      <t>ゲスイドウ</t>
    </rPh>
    <rPh sb="3" eb="5">
      <t>ジギョウ</t>
    </rPh>
    <phoneticPr fontId="3"/>
  </si>
  <si>
    <t>埼玉西部消防組合</t>
    <rPh sb="0" eb="2">
      <t>サイタマ</t>
    </rPh>
    <rPh sb="2" eb="4">
      <t>セイブ</t>
    </rPh>
    <rPh sb="4" eb="6">
      <t>ショウボウ</t>
    </rPh>
    <rPh sb="6" eb="8">
      <t>クミアイ</t>
    </rPh>
    <phoneticPr fontId="3"/>
  </si>
  <si>
    <t>一般会計</t>
    <rPh sb="0" eb="2">
      <t>イッパン</t>
    </rPh>
    <rPh sb="2" eb="4">
      <t>カイケイ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</si>
  <si>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12"/>
  </si>
  <si>
    <t>（１）財源の明細</t>
    <rPh sb="3" eb="5">
      <t>ザイゲン</t>
    </rPh>
    <rPh sb="6" eb="8">
      <t>メイサイ</t>
    </rPh>
    <phoneticPr fontId="12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</si>
  <si>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</si>
  <si>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</si>
  <si>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税収等</t>
    <rPh sb="0" eb="2">
      <t>ゼイシュウ</t>
    </rPh>
    <rPh sb="2" eb="3">
      <t>ナド</t>
    </rPh>
    <phoneticPr fontId="3"/>
  </si>
  <si>
    <t>地方税</t>
    <rPh sb="0" eb="3">
      <t>チホウゼイ</t>
    </rPh>
    <phoneticPr fontId="3"/>
  </si>
  <si>
    <t>地方交付税</t>
    <rPh sb="0" eb="2">
      <t>チホウ</t>
    </rPh>
    <rPh sb="2" eb="5">
      <t>コウフゼイ</t>
    </rPh>
    <phoneticPr fontId="3"/>
  </si>
  <si>
    <t>地方譲与税</t>
    <rPh sb="0" eb="2">
      <t>チホウ</t>
    </rPh>
    <rPh sb="2" eb="4">
      <t>ジョウヨ</t>
    </rPh>
    <rPh sb="4" eb="5">
      <t>ゼイ</t>
    </rPh>
    <phoneticPr fontId="3"/>
  </si>
  <si>
    <t>小計</t>
    <rPh sb="0" eb="2">
      <t>ショウケイ</t>
    </rPh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</si>
  <si>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</si>
  <si>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12"/>
  </si>
  <si>
    <t>国庫支出金</t>
    <rPh sb="0" eb="2">
      <t>コッコ</t>
    </rPh>
    <rPh sb="2" eb="5">
      <t>シシュツキン</t>
    </rPh>
    <phoneticPr fontId="3"/>
  </si>
  <si>
    <t>経常的
補助金</t>
    <rPh sb="0" eb="3">
      <t>ケイジョウテキ</t>
    </rPh>
    <rPh sb="4" eb="7">
      <t>ホジョキン</t>
    </rPh>
    <phoneticPr fontId="12"/>
  </si>
  <si>
    <t>（２）財源情報の明細</t>
    <rPh sb="3" eb="5">
      <t>ザイゲン</t>
    </rPh>
    <rPh sb="5" eb="7">
      <t>ジョウホウ</t>
    </rPh>
    <rPh sb="8" eb="10">
      <t>メイサイ</t>
    </rPh>
    <phoneticPr fontId="12"/>
  </si>
  <si>
    <t>金額</t>
    <rPh sb="0" eb="2">
      <t>キンガク</t>
    </rPh>
    <phoneticPr fontId="12"/>
  </si>
  <si>
    <t>内訳</t>
    <rPh sb="0" eb="2">
      <t>ウチワケ</t>
    </rPh>
    <phoneticPr fontId="1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</si>
  <si>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2"/>
  </si>
  <si>
    <t>地方債</t>
    <rPh sb="0" eb="3">
      <t>チホウサイ</t>
    </rPh>
    <phoneticPr fontId="12"/>
  </si>
  <si>
    <t>税収等</t>
    <rPh sb="0" eb="3">
      <t>ゼイシュウナド</t>
    </rPh>
    <phoneticPr fontId="12"/>
  </si>
  <si>
    <t>その他</t>
    <rPh sb="2" eb="3">
      <t>ホカ</t>
    </rPh>
    <phoneticPr fontId="12"/>
  </si>
  <si>
    <t>純行政コスト</t>
    <rPh sb="0" eb="1">
      <t>ジュン</t>
    </rPh>
    <rPh sb="1" eb="3">
      <t>ギョウセイ</t>
    </rPh>
    <phoneticPr fontId="1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</si>
  <si>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</si>
  <si>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2"/>
  </si>
  <si>
    <t>（単位：千円）</t>
    <rPh sb="1" eb="3">
      <t>タンイ</t>
    </rPh>
    <rPh sb="4" eb="5">
      <t>セン</t>
    </rPh>
    <rPh sb="5" eb="6">
      <t>エン</t>
    </rPh>
    <phoneticPr fontId="12"/>
  </si>
  <si>
    <t>税交付金</t>
    <rPh sb="0" eb="1">
      <t>ゼイ</t>
    </rPh>
    <rPh sb="1" eb="4">
      <t>コウフキン</t>
    </rPh>
    <phoneticPr fontId="3"/>
  </si>
  <si>
    <t>地方特例交付金</t>
    <rPh sb="0" eb="2">
      <t>チホウ</t>
    </rPh>
    <rPh sb="2" eb="4">
      <t>トクレイ</t>
    </rPh>
    <rPh sb="4" eb="7">
      <t>コウフキン</t>
    </rPh>
    <phoneticPr fontId="3"/>
  </si>
  <si>
    <t>交通安全対策特別交付金</t>
  </si>
  <si>
    <t>分担金及び負担金</t>
  </si>
  <si>
    <t>寄附金</t>
  </si>
  <si>
    <t>県支出金</t>
    <rPh sb="0" eb="1">
      <t>ケン</t>
    </rPh>
    <rPh sb="1" eb="4">
      <t>シシュツキン</t>
    </rPh>
    <phoneticPr fontId="3"/>
  </si>
  <si>
    <t>国県等補助金</t>
    <phoneticPr fontId="3"/>
  </si>
  <si>
    <t>繰入金</t>
    <rPh sb="0" eb="2">
      <t>クリイレ</t>
    </rPh>
    <rPh sb="2" eb="3">
      <t>キン</t>
    </rPh>
    <phoneticPr fontId="3"/>
  </si>
  <si>
    <t>※各区分で１千円未満を四捨五入しているため、合計額等と一致しない場合があります。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2" eb="24">
      <t>ゴウケイ</t>
    </rPh>
    <rPh sb="24" eb="25">
      <t>ガク</t>
    </rPh>
    <rPh sb="25" eb="26">
      <t>トウ</t>
    </rPh>
    <rPh sb="27" eb="29">
      <t>イッチ</t>
    </rPh>
    <rPh sb="32" eb="34">
      <t>バアイ</t>
    </rPh>
    <phoneticPr fontId="3"/>
  </si>
  <si>
    <t>一般会計等</t>
    <rPh sb="0" eb="2">
      <t>イッパン</t>
    </rPh>
    <rPh sb="2" eb="4">
      <t>カイケイ</t>
    </rPh>
    <rPh sb="4" eb="5">
      <t>トウ</t>
    </rPh>
    <phoneticPr fontId="3"/>
  </si>
  <si>
    <t>H26</t>
    <phoneticPr fontId="3"/>
  </si>
  <si>
    <t>（単位：円）</t>
    <rPh sb="1" eb="3">
      <t>タンイ</t>
    </rPh>
    <rPh sb="4" eb="5">
      <t>エン</t>
    </rPh>
    <phoneticPr fontId="12"/>
  </si>
  <si>
    <t>市民税（個人）</t>
  </si>
  <si>
    <t>市民税（法人）</t>
  </si>
  <si>
    <t>固定資産税</t>
  </si>
  <si>
    <t>軽自動車税</t>
  </si>
  <si>
    <t>都市計画税</t>
  </si>
  <si>
    <t>保育料等利用者負担金（市立分）</t>
  </si>
  <si>
    <t>保育料等利用者負担金（市立以外）</t>
  </si>
  <si>
    <t>生活保護返還金</t>
  </si>
  <si>
    <t>ひとり親家庭等医療費返還金</t>
  </si>
  <si>
    <t>児童扶養手当過年度返還金</t>
  </si>
  <si>
    <t>児童手当過年度返還金</t>
  </si>
  <si>
    <t>学童保育室保育料</t>
  </si>
  <si>
    <t>重度心身障害者福祉手当返還金</t>
  </si>
  <si>
    <t>公営住宅使用料</t>
  </si>
  <si>
    <t>あずま幼稚園授業料</t>
  </si>
  <si>
    <t>学校給食センター対象校生徒等給食費</t>
  </si>
  <si>
    <t>事業名称</t>
    <rPh sb="0" eb="2">
      <t>ジギョウ</t>
    </rPh>
    <rPh sb="2" eb="4">
      <t>メイショウ</t>
    </rPh>
    <phoneticPr fontId="12"/>
  </si>
  <si>
    <t>下水道整備費</t>
  </si>
  <si>
    <t>職員給与</t>
  </si>
  <si>
    <t>補助金等名称</t>
    <rPh sb="0" eb="3">
      <t>ホジョキン</t>
    </rPh>
    <rPh sb="3" eb="4">
      <t>トウ</t>
    </rPh>
    <rPh sb="4" eb="6">
      <t>メイショウ</t>
    </rPh>
    <phoneticPr fontId="3"/>
  </si>
  <si>
    <t>埼玉西部消防組合負担金</t>
    <phoneticPr fontId="3"/>
  </si>
  <si>
    <t>後期高齢者医療広域連合療養給付費負担金</t>
    <phoneticPr fontId="3"/>
  </si>
  <si>
    <t>下水道整備費補助金</t>
    <phoneticPr fontId="3"/>
  </si>
  <si>
    <t>退職手当特別負担金</t>
    <phoneticPr fontId="3"/>
  </si>
  <si>
    <t>退職手当負担金</t>
  </si>
  <si>
    <t>埼玉県市町村総合事務組合</t>
    <phoneticPr fontId="3"/>
  </si>
  <si>
    <t>その他の補助金等</t>
    <rPh sb="2" eb="3">
      <t>タ</t>
    </rPh>
    <rPh sb="4" eb="7">
      <t>ホジョキン</t>
    </rPh>
    <rPh sb="7" eb="8">
      <t>トウ</t>
    </rPh>
    <phoneticPr fontId="3"/>
  </si>
  <si>
    <t>総務</t>
    <rPh sb="0" eb="2">
      <t>ソウム</t>
    </rPh>
    <phoneticPr fontId="3"/>
  </si>
  <si>
    <t>福祉</t>
    <rPh sb="0" eb="2">
      <t>フクシ</t>
    </rPh>
    <phoneticPr fontId="3"/>
  </si>
  <si>
    <t>生活インフラ・国土保全</t>
    <rPh sb="0" eb="2">
      <t>セイカツ</t>
    </rPh>
    <rPh sb="7" eb="9">
      <t>コクド</t>
    </rPh>
    <rPh sb="9" eb="11">
      <t>ホゼン</t>
    </rPh>
    <phoneticPr fontId="3"/>
  </si>
  <si>
    <t>消防</t>
    <rPh sb="0" eb="2">
      <t>ショウボウ</t>
    </rPh>
    <phoneticPr fontId="3"/>
  </si>
  <si>
    <t>-</t>
    <phoneticPr fontId="3"/>
  </si>
  <si>
    <t>貸付金</t>
    <rPh sb="0" eb="2">
      <t>カシツケ</t>
    </rPh>
    <rPh sb="2" eb="3">
      <t>キン</t>
    </rPh>
    <phoneticPr fontId="3"/>
  </si>
  <si>
    <t>預金</t>
    <rPh sb="0" eb="2">
      <t>ヨキン</t>
    </rPh>
    <phoneticPr fontId="3"/>
  </si>
  <si>
    <t>土地</t>
    <rPh sb="0" eb="2">
      <t>トチ</t>
    </rPh>
    <phoneticPr fontId="3"/>
  </si>
  <si>
    <t>-</t>
    <phoneticPr fontId="3"/>
  </si>
  <si>
    <t>公益社団法人埼玉県農林公社</t>
    <rPh sb="0" eb="2">
      <t>コウエキ</t>
    </rPh>
    <rPh sb="2" eb="4">
      <t>シャダン</t>
    </rPh>
    <rPh sb="4" eb="6">
      <t>ホウジン</t>
    </rPh>
    <rPh sb="6" eb="9">
      <t>サイタマケン</t>
    </rPh>
    <rPh sb="9" eb="11">
      <t>ノウリン</t>
    </rPh>
    <rPh sb="11" eb="13">
      <t>コウシャ</t>
    </rPh>
    <phoneticPr fontId="3"/>
  </si>
  <si>
    <t>一般財団法人埼玉県勤労者福祉センター</t>
    <rPh sb="0" eb="2">
      <t>イッパン</t>
    </rPh>
    <rPh sb="2" eb="4">
      <t>ザイダン</t>
    </rPh>
    <rPh sb="4" eb="6">
      <t>ホウジン</t>
    </rPh>
    <rPh sb="6" eb="9">
      <t>サイタマケン</t>
    </rPh>
    <rPh sb="9" eb="12">
      <t>キンロウシャ</t>
    </rPh>
    <rPh sb="12" eb="14">
      <t>フクシ</t>
    </rPh>
    <phoneticPr fontId="3"/>
  </si>
  <si>
    <t>株式会社テレビ埼玉</t>
    <rPh sb="0" eb="4">
      <t>カブシキガイシャ</t>
    </rPh>
    <rPh sb="7" eb="9">
      <t>サイタマ</t>
    </rPh>
    <phoneticPr fontId="3"/>
  </si>
  <si>
    <t>株式会社埼玉西部食品流通センター</t>
    <rPh sb="0" eb="4">
      <t>カブシキガイシャ</t>
    </rPh>
    <rPh sb="4" eb="6">
      <t>サイタマ</t>
    </rPh>
    <rPh sb="6" eb="8">
      <t>セイブ</t>
    </rPh>
    <rPh sb="8" eb="10">
      <t>ショクヒン</t>
    </rPh>
    <rPh sb="10" eb="12">
      <t>リュウツウ</t>
    </rPh>
    <phoneticPr fontId="3"/>
  </si>
  <si>
    <t>公益財団法人いきいき埼玉</t>
    <rPh sb="0" eb="2">
      <t>コウエキ</t>
    </rPh>
    <rPh sb="2" eb="4">
      <t>ザイダン</t>
    </rPh>
    <rPh sb="4" eb="6">
      <t>ホウジン</t>
    </rPh>
    <rPh sb="10" eb="12">
      <t>サイタマ</t>
    </rPh>
    <phoneticPr fontId="3"/>
  </si>
  <si>
    <t>入間ケーブルテレビ株式会社</t>
    <rPh sb="0" eb="2">
      <t>イルマ</t>
    </rPh>
    <rPh sb="9" eb="13">
      <t>カブシキガイシャ</t>
    </rPh>
    <phoneticPr fontId="3"/>
  </si>
  <si>
    <t>株式会社エフエム茶笛</t>
    <rPh sb="0" eb="4">
      <t>カブシキガイシャ</t>
    </rPh>
    <rPh sb="8" eb="9">
      <t>チャ</t>
    </rPh>
    <rPh sb="9" eb="10">
      <t>フエ</t>
    </rPh>
    <phoneticPr fontId="3"/>
  </si>
  <si>
    <t>入間都市開発株式会社</t>
    <rPh sb="0" eb="2">
      <t>イルマ</t>
    </rPh>
    <rPh sb="2" eb="4">
      <t>トシ</t>
    </rPh>
    <rPh sb="4" eb="6">
      <t>カイハツ</t>
    </rPh>
    <rPh sb="6" eb="10">
      <t>カブシキガイシャ</t>
    </rPh>
    <phoneticPr fontId="3"/>
  </si>
  <si>
    <t>※各区分で１千円未満を四捨五入しているため、（資産-負債）と純資産が一致しない場合があります。</t>
    <rPh sb="1" eb="4">
      <t>カククブン</t>
    </rPh>
    <rPh sb="6" eb="8">
      <t>センエン</t>
    </rPh>
    <rPh sb="8" eb="10">
      <t>ミマン</t>
    </rPh>
    <rPh sb="11" eb="15">
      <t>シシャゴニュウ</t>
    </rPh>
    <rPh sb="23" eb="25">
      <t>シサン</t>
    </rPh>
    <rPh sb="26" eb="28">
      <t>フサイ</t>
    </rPh>
    <rPh sb="30" eb="33">
      <t>ジュンシサン</t>
    </rPh>
    <rPh sb="34" eb="36">
      <t>イッチ</t>
    </rPh>
    <rPh sb="39" eb="41">
      <t>バアイ</t>
    </rPh>
    <phoneticPr fontId="3"/>
  </si>
  <si>
    <t>扇台土地区
画整理事業
特別会計</t>
    <rPh sb="0" eb="2">
      <t>オウギダイ</t>
    </rPh>
    <rPh sb="2" eb="4">
      <t>トチ</t>
    </rPh>
    <rPh sb="4" eb="5">
      <t>ク</t>
    </rPh>
    <rPh sb="6" eb="7">
      <t>ガ</t>
    </rPh>
    <rPh sb="7" eb="9">
      <t>セイリ</t>
    </rPh>
    <rPh sb="9" eb="11">
      <t>ジギョウ</t>
    </rPh>
    <rPh sb="12" eb="14">
      <t>トクベツ</t>
    </rPh>
    <rPh sb="14" eb="16">
      <t>カイケイ</t>
    </rPh>
    <phoneticPr fontId="3"/>
  </si>
  <si>
    <t>入間市駅北口土
地区画整理事業
特別会計</t>
    <rPh sb="0" eb="3">
      <t>イルマシ</t>
    </rPh>
    <rPh sb="3" eb="4">
      <t>エキ</t>
    </rPh>
    <rPh sb="4" eb="6">
      <t>キタグチ</t>
    </rPh>
    <rPh sb="6" eb="7">
      <t>ツチ</t>
    </rPh>
    <rPh sb="8" eb="9">
      <t>チ</t>
    </rPh>
    <rPh sb="9" eb="11">
      <t>クカク</t>
    </rPh>
    <rPh sb="11" eb="13">
      <t>セイリ</t>
    </rPh>
    <rPh sb="13" eb="15">
      <t>ジギョウ</t>
    </rPh>
    <rPh sb="16" eb="18">
      <t>トクベツ</t>
    </rPh>
    <rPh sb="18" eb="20">
      <t>カイケイ</t>
    </rPh>
    <phoneticPr fontId="3"/>
  </si>
  <si>
    <t>保留床取得資金貸付金に係る債権</t>
    <rPh sb="0" eb="2">
      <t>ホリュウ</t>
    </rPh>
    <rPh sb="2" eb="3">
      <t>ユカ</t>
    </rPh>
    <rPh sb="3" eb="5">
      <t>シュトク</t>
    </rPh>
    <rPh sb="5" eb="7">
      <t>シキン</t>
    </rPh>
    <rPh sb="7" eb="9">
      <t>カシツケ</t>
    </rPh>
    <rPh sb="9" eb="10">
      <t>キン</t>
    </rPh>
    <rPh sb="11" eb="12">
      <t>カカ</t>
    </rPh>
    <rPh sb="13" eb="15">
      <t>サイケン</t>
    </rPh>
    <phoneticPr fontId="3"/>
  </si>
  <si>
    <t>環境衛生</t>
    <rPh sb="0" eb="2">
      <t>カンキョウ</t>
    </rPh>
    <rPh sb="2" eb="4">
      <t>エイセイ</t>
    </rPh>
    <phoneticPr fontId="3"/>
  </si>
  <si>
    <t>集会所等建設費補助金</t>
    <rPh sb="0" eb="2">
      <t>シュウカイ</t>
    </rPh>
    <rPh sb="2" eb="3">
      <t>ジョ</t>
    </rPh>
    <rPh sb="3" eb="4">
      <t>トウ</t>
    </rPh>
    <rPh sb="4" eb="7">
      <t>ケンセツヒ</t>
    </rPh>
    <rPh sb="7" eb="10">
      <t>ホジョキン</t>
    </rPh>
    <phoneticPr fontId="3"/>
  </si>
  <si>
    <t xml:space="preserve">特定教育・保育施設等施設整備事業補助金　　　　　　　　　　　　　　　　　　　　　　　                                        </t>
    <rPh sb="0" eb="2">
      <t>トクテイ</t>
    </rPh>
    <rPh sb="10" eb="12">
      <t>シセツ</t>
    </rPh>
    <phoneticPr fontId="3"/>
  </si>
  <si>
    <t>浄化槽設置整備事業補助金</t>
    <rPh sb="0" eb="3">
      <t>ジョウカソウ</t>
    </rPh>
    <phoneticPr fontId="3"/>
  </si>
  <si>
    <t>経常的
補助金</t>
    <phoneticPr fontId="3"/>
  </si>
  <si>
    <t>特定教育・保育施設等補助金</t>
    <phoneticPr fontId="3"/>
  </si>
  <si>
    <t>（単位：千円）</t>
    <rPh sb="1" eb="3">
      <t>タンイ</t>
    </rPh>
    <rPh sb="4" eb="5">
      <t>セン</t>
    </rPh>
    <rPh sb="5" eb="6">
      <t>エン</t>
    </rPh>
    <phoneticPr fontId="18"/>
  </si>
  <si>
    <t>公営住宅使用料</t>
    <rPh sb="0" eb="2">
      <t>コウエイ</t>
    </rPh>
    <rPh sb="2" eb="4">
      <t>ジュウタク</t>
    </rPh>
    <rPh sb="4" eb="7">
      <t>シヨウリョウ</t>
    </rPh>
    <phoneticPr fontId="3"/>
  </si>
  <si>
    <t>その他（雑入）</t>
    <rPh sb="2" eb="3">
      <t>タ</t>
    </rPh>
    <rPh sb="4" eb="6">
      <t>ザツニュウ</t>
    </rPh>
    <phoneticPr fontId="3"/>
  </si>
  <si>
    <t xml:space="preserve">   臨時財政特例債</t>
    <rPh sb="3" eb="5">
      <t>リンジ</t>
    </rPh>
    <rPh sb="5" eb="7">
      <t>ザイセイ</t>
    </rPh>
    <rPh sb="7" eb="9">
      <t>トクレイ</t>
    </rPh>
    <rPh sb="9" eb="10">
      <t>サイ</t>
    </rPh>
    <phoneticPr fontId="3"/>
  </si>
  <si>
    <t>　 減税補てん債</t>
    <rPh sb="2" eb="4">
      <t>ゲンゼイ</t>
    </rPh>
    <rPh sb="4" eb="5">
      <t>ホ</t>
    </rPh>
    <rPh sb="7" eb="8">
      <t>サイ</t>
    </rPh>
    <phoneticPr fontId="26"/>
  </si>
  <si>
    <t xml:space="preserve">   臨時税収補てん債</t>
    <rPh sb="3" eb="5">
      <t>リンジ</t>
    </rPh>
    <rPh sb="5" eb="7">
      <t>ゼイシュウ</t>
    </rPh>
    <rPh sb="7" eb="8">
      <t>ホ</t>
    </rPh>
    <rPh sb="10" eb="11">
      <t>サイ</t>
    </rPh>
    <phoneticPr fontId="3"/>
  </si>
  <si>
    <t xml:space="preserve">   減収補てん債特例分</t>
    <rPh sb="3" eb="5">
      <t>ゲンシュウ</t>
    </rPh>
    <rPh sb="5" eb="6">
      <t>ホ</t>
    </rPh>
    <rPh sb="8" eb="9">
      <t>サイ</t>
    </rPh>
    <rPh sb="9" eb="11">
      <t>トクレイ</t>
    </rPh>
    <rPh sb="11" eb="12">
      <t>ブン</t>
    </rPh>
    <phoneticPr fontId="3"/>
  </si>
  <si>
    <t>森林環境基金</t>
    <rPh sb="0" eb="4">
      <t>シンリンカンキョウ</t>
    </rPh>
    <rPh sb="4" eb="6">
      <t>キキン</t>
    </rPh>
    <phoneticPr fontId="3"/>
  </si>
  <si>
    <t>行政財産目的外使用料</t>
    <rPh sb="0" eb="4">
      <t>ギョウセイザイサン</t>
    </rPh>
    <rPh sb="4" eb="6">
      <t>モクテキ</t>
    </rPh>
    <rPh sb="6" eb="7">
      <t>ガイ</t>
    </rPh>
    <rPh sb="7" eb="10">
      <t>シヨウリョウ</t>
    </rPh>
    <phoneticPr fontId="1"/>
  </si>
  <si>
    <t>－</t>
  </si>
  <si>
    <t>一般国道２９９号霞橋橋りょう整備事業</t>
    <phoneticPr fontId="3"/>
  </si>
  <si>
    <t>一般国道２９９号霞橋橋りょう整備負担金</t>
    <phoneticPr fontId="3"/>
  </si>
  <si>
    <t>埼玉県</t>
    <phoneticPr fontId="3"/>
  </si>
  <si>
    <t>市営住宅駐車場使用料</t>
    <rPh sb="0" eb="2">
      <t>シエイ</t>
    </rPh>
    <rPh sb="2" eb="4">
      <t>ジュウタク</t>
    </rPh>
    <rPh sb="4" eb="7">
      <t>チュウシャジョウ</t>
    </rPh>
    <rPh sb="7" eb="10">
      <t>シヨウリョウ</t>
    </rPh>
    <phoneticPr fontId="3"/>
  </si>
  <si>
    <t xml:space="preserve">下水道整備費負担金  </t>
    <rPh sb="5" eb="6">
      <t>ヒ</t>
    </rPh>
    <phoneticPr fontId="3"/>
  </si>
  <si>
    <t>文化財保存活用基金</t>
    <rPh sb="0" eb="3">
      <t>ブンカザイ</t>
    </rPh>
    <rPh sb="3" eb="5">
      <t>ホゾン</t>
    </rPh>
    <rPh sb="5" eb="7">
      <t>カツヨウ</t>
    </rPh>
    <rPh sb="7" eb="9">
      <t>キキン</t>
    </rPh>
    <phoneticPr fontId="3"/>
  </si>
  <si>
    <t>障害者手当等返還金</t>
    <rPh sb="0" eb="6">
      <t>ショウガイシャテアテトウ</t>
    </rPh>
    <rPh sb="6" eb="9">
      <t>ヘンカンキン</t>
    </rPh>
    <phoneticPr fontId="3"/>
  </si>
  <si>
    <t>その他（雑入）こども医療費返還金</t>
    <rPh sb="2" eb="3">
      <t>タ</t>
    </rPh>
    <rPh sb="4" eb="6">
      <t>ザツニュウ</t>
    </rPh>
    <rPh sb="10" eb="13">
      <t>イリョウヒ</t>
    </rPh>
    <rPh sb="13" eb="16">
      <t>ヘンカンキン</t>
    </rPh>
    <phoneticPr fontId="3"/>
  </si>
  <si>
    <t>その他（雑入）保育所児童給食費</t>
    <rPh sb="2" eb="3">
      <t>タ</t>
    </rPh>
    <rPh sb="4" eb="6">
      <t>ザツニュウ</t>
    </rPh>
    <rPh sb="7" eb="9">
      <t>ホイク</t>
    </rPh>
    <rPh sb="9" eb="10">
      <t>ジョ</t>
    </rPh>
    <rPh sb="10" eb="12">
      <t>ジドウ</t>
    </rPh>
    <rPh sb="12" eb="15">
      <t>キュウショクヒ</t>
    </rPh>
    <phoneticPr fontId="3"/>
  </si>
  <si>
    <t>子育て世帯への臨時特別給付金過年度返還金</t>
    <phoneticPr fontId="3"/>
  </si>
  <si>
    <t>老人ホーム入所者負担金</t>
    <rPh sb="0" eb="2">
      <t>ロウジン</t>
    </rPh>
    <rPh sb="5" eb="11">
      <t>ニュウショシャフタンキン</t>
    </rPh>
    <phoneticPr fontId="3"/>
  </si>
  <si>
    <t>学童保育室傷害保険料保護者負担金</t>
    <phoneticPr fontId="3"/>
  </si>
  <si>
    <t>コミュニティ助成事業</t>
    <rPh sb="6" eb="8">
      <t>ジョセイ</t>
    </rPh>
    <rPh sb="8" eb="10">
      <t>ジギョウ</t>
    </rPh>
    <phoneticPr fontId="3"/>
  </si>
  <si>
    <t>区長会補助金</t>
    <rPh sb="0" eb="6">
      <t>クチョウカイホジョキン</t>
    </rPh>
    <phoneticPr fontId="3"/>
  </si>
  <si>
    <t xml:space="preserve">特定教育・保育施設等整備事業　　　　　　　　　　　　　　　　　　　　　                                        </t>
    <phoneticPr fontId="3"/>
  </si>
  <si>
    <t>浄化槽設置整備事業</t>
    <phoneticPr fontId="3"/>
  </si>
  <si>
    <t>空き店舗活用事業</t>
    <phoneticPr fontId="3"/>
  </si>
  <si>
    <t>空き店舗活用事業店舗改修補助金</t>
    <rPh sb="8" eb="10">
      <t>テンポ</t>
    </rPh>
    <rPh sb="10" eb="12">
      <t>カイシュウ</t>
    </rPh>
    <rPh sb="12" eb="15">
      <t>ホジョキン</t>
    </rPh>
    <phoneticPr fontId="3"/>
  </si>
  <si>
    <t>産業振興</t>
    <phoneticPr fontId="3"/>
  </si>
  <si>
    <t>工業振興事業</t>
    <phoneticPr fontId="3"/>
  </si>
  <si>
    <t>特定地域工場設置事業等補助金</t>
    <phoneticPr fontId="3"/>
  </si>
  <si>
    <t>自立支援給付・障害児給付事業</t>
    <phoneticPr fontId="3"/>
  </si>
  <si>
    <t>自立支援給付・障害児給付金</t>
    <rPh sb="12" eb="13">
      <t>キン</t>
    </rPh>
    <phoneticPr fontId="3"/>
  </si>
  <si>
    <t>保育施設等利用給付事業</t>
    <rPh sb="0" eb="2">
      <t>ホイク</t>
    </rPh>
    <phoneticPr fontId="3"/>
  </si>
  <si>
    <t>保育施設等利用給付金</t>
    <rPh sb="0" eb="2">
      <t>ホイク</t>
    </rPh>
    <rPh sb="9" eb="10">
      <t>キン</t>
    </rPh>
    <phoneticPr fontId="3"/>
  </si>
  <si>
    <t>地域型保育給付事業</t>
    <phoneticPr fontId="3"/>
  </si>
  <si>
    <t>地域型保育給付金</t>
    <rPh sb="7" eb="8">
      <t>キン</t>
    </rPh>
    <phoneticPr fontId="3"/>
  </si>
  <si>
    <t>７施設</t>
    <rPh sb="1" eb="3">
      <t>シセツ</t>
    </rPh>
    <phoneticPr fontId="3"/>
  </si>
  <si>
    <t>特定教育・保育施設等補助事業</t>
    <rPh sb="12" eb="14">
      <t>ジギョウ</t>
    </rPh>
    <phoneticPr fontId="3"/>
  </si>
  <si>
    <t>21施設</t>
    <rPh sb="2" eb="4">
      <t>シセツ</t>
    </rPh>
    <phoneticPr fontId="3"/>
  </si>
  <si>
    <t>その他（雑入）入間メディカルセンター使用料</t>
    <rPh sb="2" eb="3">
      <t>タ</t>
    </rPh>
    <rPh sb="4" eb="6">
      <t>ザツニュウ</t>
    </rPh>
    <phoneticPr fontId="3"/>
  </si>
  <si>
    <t>その他（雑入）福祉タクシー利用料金助成返還金</t>
    <phoneticPr fontId="3"/>
  </si>
  <si>
    <t>その他（雑入）タブレット関係弁償・太陽光発電電気料</t>
    <phoneticPr fontId="3"/>
  </si>
  <si>
    <t>老人ホーム入所者負担金</t>
    <phoneticPr fontId="3"/>
  </si>
  <si>
    <t>学童保育室傷害保険料保護者負担金</t>
    <phoneticPr fontId="3"/>
  </si>
  <si>
    <t>子育て世帯物価高騰対策生活者支援事業</t>
  </si>
  <si>
    <t>子育て世帯物価高騰対策生活者支援事業</t>
    <phoneticPr fontId="3"/>
  </si>
  <si>
    <t>入間西部衛生組合負担金　</t>
    <rPh sb="0" eb="2">
      <t>イルマ</t>
    </rPh>
    <rPh sb="2" eb="4">
      <t>セイブ</t>
    </rPh>
    <rPh sb="4" eb="6">
      <t>エイセイ</t>
    </rPh>
    <rPh sb="6" eb="8">
      <t>クミアイ</t>
    </rPh>
    <rPh sb="8" eb="11">
      <t>フタンキン</t>
    </rPh>
    <phoneticPr fontId="3"/>
  </si>
  <si>
    <t>入間西部衛生組合</t>
    <rPh sb="0" eb="2">
      <t>イルマ</t>
    </rPh>
    <rPh sb="2" eb="4">
      <t>セイブ</t>
    </rPh>
    <rPh sb="4" eb="6">
      <t>エイセイ</t>
    </rPh>
    <rPh sb="6" eb="8">
      <t>クミアイ</t>
    </rPh>
    <phoneticPr fontId="3"/>
  </si>
  <si>
    <t>延べ14,509人</t>
    <rPh sb="0" eb="1">
      <t>ノ</t>
    </rPh>
    <rPh sb="8" eb="9">
      <t>ニン</t>
    </rPh>
    <phoneticPr fontId="3"/>
  </si>
  <si>
    <t>施設等利用者延べ25,386人</t>
    <rPh sb="0" eb="6">
      <t>シセツトウリヨウシャ</t>
    </rPh>
    <rPh sb="6" eb="7">
      <t>ノ</t>
    </rPh>
    <rPh sb="14" eb="15">
      <t>ニン</t>
    </rPh>
    <phoneticPr fontId="3"/>
  </si>
  <si>
    <t>藤沢地区区長会</t>
    <rPh sb="0" eb="2">
      <t>フジサワ</t>
    </rPh>
    <rPh sb="2" eb="4">
      <t>チク</t>
    </rPh>
    <rPh sb="4" eb="6">
      <t>クチョウ</t>
    </rPh>
    <rPh sb="6" eb="7">
      <t>カイ</t>
    </rPh>
    <phoneticPr fontId="3"/>
  </si>
  <si>
    <t xml:space="preserve">藤沢地区　第6区公会堂改修事業　ほか2　　　　　　　　　　　　　　　　　　　　　　                                        </t>
    <rPh sb="0" eb="2">
      <t>フジサワ</t>
    </rPh>
    <rPh sb="5" eb="6">
      <t>ダイ</t>
    </rPh>
    <rPh sb="7" eb="8">
      <t>ク</t>
    </rPh>
    <phoneticPr fontId="3"/>
  </si>
  <si>
    <t>保育施設　７施設</t>
    <rPh sb="0" eb="4">
      <t>ホイクシセツ</t>
    </rPh>
    <rPh sb="6" eb="8">
      <t>シセツ</t>
    </rPh>
    <phoneticPr fontId="3"/>
  </si>
  <si>
    <t>転換５人槽１１件、転換７人槽５件</t>
    <rPh sb="7" eb="8">
      <t>ケン</t>
    </rPh>
    <rPh sb="15" eb="16">
      <t>ケン</t>
    </rPh>
    <phoneticPr fontId="3"/>
  </si>
  <si>
    <t>空き店舗改修　７件</t>
    <rPh sb="8" eb="9">
      <t>ケン</t>
    </rPh>
    <phoneticPr fontId="3"/>
  </si>
  <si>
    <t>２業者</t>
    <rPh sb="1" eb="2">
      <t>ギョウ</t>
    </rPh>
    <rPh sb="2" eb="3">
      <t>シャ</t>
    </rPh>
    <phoneticPr fontId="3"/>
  </si>
  <si>
    <t>生活インフラ・国土保全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</si>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</sst>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,;\-#,##0,;&quot;-&quot;"/>
    <numFmt numFmtId="177" formatCode="#,##0;&quot;△ &quot;#,##0"/>
    <numFmt numFmtId="178" formatCode="#,##0_ "/>
    <numFmt numFmtId="179" formatCode="0.0%"/>
    <numFmt numFmtId="180" formatCode="#,##0;[Red]\-#,##0;&quot;－&quot;"/>
    <numFmt numFmtId="181" formatCode="&quot;(&quot;0%&quot;)   &quot;;[Red]\-&quot;(&quot;0%&quot;)   &quot;;&quot;－    &quot;"/>
    <numFmt numFmtId="182" formatCode="&quot;(&quot;0.00%&quot;)   &quot;;[Red]\-&quot;(&quot;0.00%&quot;)   &quot;;&quot;－    &quot;"/>
    <numFmt numFmtId="183" formatCode="0.00%;[Red]\-0.00%;&quot;－&quot;"/>
    <numFmt numFmtId="184" formatCode="0.000"/>
    <numFmt numFmtId="185" formatCode="#,##0_);[Red]\(#,##0\)"/>
    <numFmt numFmtId="186" formatCode="#,##0_ ;[Red]\-#,##0\ "/>
  </numFmts>
  <fonts count="5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7"/>
      <name val="ＭＳ ゴシック"/>
      <family val="3"/>
      <charset val="128"/>
    </font>
    <font>
      <b/>
      <sz val="10"/>
      <color indexed="12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5"/>
      <color theme="1"/>
      <name val="ＭＳ Ｐゴシック"/>
      <family val="2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0"/>
      <name val="Arial"/>
      <family val="2"/>
    </font>
    <font>
      <sz val="11"/>
      <color theme="1"/>
      <name val="ＭＳ 明朝"/>
      <family val="1"/>
      <charset val="128"/>
    </font>
    <font>
      <b/>
      <sz val="9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9" fillId="0" borderId="30">
      <alignment horizontal="center" vertical="center"/>
    </xf>
    <xf numFmtId="180" fontId="27" fillId="0" borderId="0">
      <alignment vertical="top"/>
    </xf>
    <xf numFmtId="181" fontId="27" fillId="0" borderId="0" applyFont="0" applyFill="0" applyBorder="0" applyAlignment="0" applyProtection="0"/>
    <xf numFmtId="182" fontId="27" fillId="0" borderId="0" applyFont="0" applyFill="0" applyBorder="0" applyAlignment="0" applyProtection="0">
      <alignment vertical="top"/>
    </xf>
    <xf numFmtId="183" fontId="27" fillId="0" borderId="0" applyFont="0" applyFill="0" applyBorder="0" applyAlignment="0" applyProtection="0"/>
    <xf numFmtId="0" fontId="4" fillId="0" borderId="0" applyFill="0" applyBorder="0" applyProtection="0"/>
    <xf numFmtId="0" fontId="34" fillId="0" borderId="0" applyNumberFormat="0" applyFont="0" applyFill="0" applyBorder="0">
      <alignment horizontal="left" vertical="top" wrapText="1"/>
    </xf>
    <xf numFmtId="38" fontId="36" fillId="0" borderId="0" applyFont="0" applyFill="0" applyBorder="0" applyAlignment="0" applyProtection="0"/>
    <xf numFmtId="0" fontId="36" fillId="0" borderId="0"/>
    <xf numFmtId="0" fontId="36" fillId="0" borderId="0"/>
    <xf numFmtId="0" fontId="2" fillId="0" borderId="0"/>
    <xf numFmtId="0" fontId="40" fillId="0" borderId="0"/>
    <xf numFmtId="0" fontId="41" fillId="0" borderId="0">
      <alignment vertical="center"/>
    </xf>
    <xf numFmtId="0" fontId="2" fillId="0" borderId="0">
      <alignment vertical="center"/>
    </xf>
    <xf numFmtId="0" fontId="45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0" fontId="41" fillId="0" borderId="0">
      <alignment vertical="center"/>
    </xf>
    <xf numFmtId="0" fontId="16" fillId="0" borderId="0">
      <alignment vertical="center"/>
    </xf>
  </cellStyleXfs>
  <cellXfs count="404">
    <xf numFmtId="0" fontId="0" fillId="0" borderId="0" xfId="0">
      <alignment vertical="center"/>
    </xf>
    <xf numFmtId="0" fontId="6" fillId="0" borderId="0" xfId="0" applyFont="1">
      <alignment vertical="center"/>
    </xf>
    <xf numFmtId="0" fontId="1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5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0" fillId="0" borderId="0" xfId="2" applyFont="1" applyBorder="1" applyAlignment="1">
      <alignment horizontal="left" vertical="center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6" fillId="0" borderId="0" xfId="2" applyFont="1" applyBorder="1" applyAlignment="1">
      <alignment horizontal="left" vertical="center"/>
    </xf>
    <xf numFmtId="0" fontId="6" fillId="0" borderId="0" xfId="2" applyFont="1" applyBorder="1">
      <alignment vertical="center"/>
    </xf>
    <xf numFmtId="0" fontId="5" fillId="0" borderId="5" xfId="2" applyFont="1" applyBorder="1" applyAlignment="1">
      <alignment vertical="center"/>
    </xf>
    <xf numFmtId="0" fontId="7" fillId="0" borderId="5" xfId="2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16" xfId="0" applyFont="1" applyBorder="1">
      <alignment vertical="center"/>
    </xf>
    <xf numFmtId="0" fontId="2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9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6" fillId="0" borderId="11" xfId="0" applyFont="1" applyBorder="1">
      <alignment vertical="center"/>
    </xf>
    <xf numFmtId="0" fontId="9" fillId="0" borderId="16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21" fillId="0" borderId="0" xfId="0" applyFont="1" applyBorder="1">
      <alignment vertical="center"/>
    </xf>
    <xf numFmtId="0" fontId="22" fillId="0" borderId="0" xfId="0" applyFont="1" applyBorder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right"/>
    </xf>
    <xf numFmtId="0" fontId="24" fillId="2" borderId="2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3" fillId="2" borderId="22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2" fillId="0" borderId="16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176" fontId="27" fillId="0" borderId="1" xfId="1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horizontal="right" vertical="center"/>
    </xf>
    <xf numFmtId="0" fontId="33" fillId="0" borderId="0" xfId="2" applyFont="1" applyBorder="1" applyAlignment="1">
      <alignment horizontal="center" vertical="center" wrapText="1"/>
    </xf>
    <xf numFmtId="0" fontId="33" fillId="0" borderId="0" xfId="2" applyFont="1" applyBorder="1">
      <alignment vertical="center"/>
    </xf>
    <xf numFmtId="0" fontId="33" fillId="0" borderId="0" xfId="2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178" fontId="27" fillId="0" borderId="16" xfId="1" applyNumberFormat="1" applyFont="1" applyBorder="1" applyAlignment="1">
      <alignment vertical="center"/>
    </xf>
    <xf numFmtId="178" fontId="27" fillId="0" borderId="23" xfId="0" applyNumberFormat="1" applyFont="1" applyBorder="1" applyAlignment="1">
      <alignment horizontal="center" vertical="center" wrapText="1"/>
    </xf>
    <xf numFmtId="38" fontId="33" fillId="0" borderId="0" xfId="2" applyNumberFormat="1" applyFont="1" applyBorder="1">
      <alignment vertical="center"/>
    </xf>
    <xf numFmtId="178" fontId="27" fillId="0" borderId="17" xfId="1" applyNumberFormat="1" applyFont="1" applyBorder="1" applyAlignment="1">
      <alignment vertical="center"/>
    </xf>
    <xf numFmtId="178" fontId="0" fillId="0" borderId="0" xfId="0" applyNumberFormat="1" applyBorder="1">
      <alignment vertical="center"/>
    </xf>
    <xf numFmtId="178" fontId="0" fillId="0" borderId="0" xfId="0" applyNumberFormat="1">
      <alignment vertical="center"/>
    </xf>
    <xf numFmtId="178" fontId="10" fillId="0" borderId="16" xfId="0" applyNumberFormat="1" applyFont="1" applyBorder="1">
      <alignment vertical="center"/>
    </xf>
    <xf numFmtId="0" fontId="35" fillId="0" borderId="0" xfId="0" applyFont="1">
      <alignment vertical="center"/>
    </xf>
    <xf numFmtId="0" fontId="0" fillId="2" borderId="10" xfId="0" applyFill="1" applyBorder="1" applyAlignment="1">
      <alignment horizontal="center" vertic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right"/>
    </xf>
    <xf numFmtId="0" fontId="8" fillId="0" borderId="16" xfId="13" applyFont="1" applyBorder="1" applyAlignment="1">
      <alignment horizontal="center" vertical="center"/>
    </xf>
    <xf numFmtId="0" fontId="8" fillId="0" borderId="16" xfId="13" applyFont="1" applyFill="1" applyBorder="1" applyAlignment="1">
      <alignment horizontal="center" vertical="center"/>
    </xf>
    <xf numFmtId="0" fontId="8" fillId="0" borderId="16" xfId="13" applyFont="1" applyBorder="1" applyAlignment="1">
      <alignment horizontal="centerContinuous" vertical="center" wrapText="1"/>
    </xf>
    <xf numFmtId="0" fontId="8" fillId="0" borderId="16" xfId="13" applyFont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0" fillId="2" borderId="16" xfId="0" applyFont="1" applyFill="1" applyBorder="1">
      <alignment vertical="center"/>
    </xf>
    <xf numFmtId="177" fontId="0" fillId="2" borderId="16" xfId="1" applyNumberFormat="1" applyFont="1" applyFill="1" applyBorder="1">
      <alignment vertical="center"/>
    </xf>
    <xf numFmtId="38" fontId="0" fillId="2" borderId="0" xfId="0" applyNumberFormat="1" applyFill="1">
      <alignment vertical="center"/>
    </xf>
    <xf numFmtId="184" fontId="0" fillId="2" borderId="0" xfId="0" applyNumberFormat="1" applyFill="1">
      <alignment vertical="center"/>
    </xf>
    <xf numFmtId="0" fontId="0" fillId="2" borderId="16" xfId="0" applyFill="1" applyBorder="1">
      <alignment vertical="center"/>
    </xf>
    <xf numFmtId="177" fontId="16" fillId="2" borderId="13" xfId="1" applyNumberFormat="1" applyFont="1" applyFill="1" applyBorder="1" applyAlignment="1">
      <alignment horizontal="right" vertical="center"/>
    </xf>
    <xf numFmtId="177" fontId="16" fillId="2" borderId="16" xfId="1" applyNumberFormat="1" applyFont="1" applyFill="1" applyBorder="1" applyAlignment="1">
      <alignment horizontal="right" vertical="center"/>
    </xf>
    <xf numFmtId="38" fontId="0" fillId="2" borderId="0" xfId="1" applyFont="1" applyFill="1">
      <alignment vertical="center"/>
    </xf>
    <xf numFmtId="38" fontId="19" fillId="2" borderId="0" xfId="1" applyFont="1" applyFill="1">
      <alignment vertical="center"/>
    </xf>
    <xf numFmtId="0" fontId="18" fillId="2" borderId="0" xfId="0" applyFont="1" applyFill="1">
      <alignment vertical="center"/>
    </xf>
    <xf numFmtId="0" fontId="8" fillId="0" borderId="0" xfId="0" applyFont="1">
      <alignment vertical="center"/>
    </xf>
    <xf numFmtId="178" fontId="18" fillId="0" borderId="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37" fillId="0" borderId="0" xfId="2" applyNumberFormat="1" applyFont="1" applyBorder="1" applyAlignment="1">
      <alignment horizontal="right" vertical="center"/>
    </xf>
    <xf numFmtId="178" fontId="37" fillId="0" borderId="1" xfId="2" applyNumberFormat="1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178" fontId="6" fillId="0" borderId="11" xfId="0" applyNumberFormat="1" applyFont="1" applyBorder="1">
      <alignment vertical="center"/>
    </xf>
    <xf numFmtId="0" fontId="9" fillId="2" borderId="0" xfId="0" applyFont="1" applyFill="1" applyAlignment="1">
      <alignment horizontal="right" vertical="center"/>
    </xf>
    <xf numFmtId="0" fontId="33" fillId="0" borderId="0" xfId="0" applyFont="1" applyAlignment="1">
      <alignment horizontal="right" vertical="center"/>
    </xf>
    <xf numFmtId="178" fontId="27" fillId="2" borderId="25" xfId="0" applyNumberFormat="1" applyFont="1" applyFill="1" applyBorder="1" applyAlignment="1">
      <alignment horizontal="right" vertical="center"/>
    </xf>
    <xf numFmtId="178" fontId="27" fillId="2" borderId="10" xfId="0" applyNumberFormat="1" applyFont="1" applyFill="1" applyBorder="1" applyAlignment="1">
      <alignment horizontal="right" vertical="center"/>
    </xf>
    <xf numFmtId="178" fontId="27" fillId="2" borderId="7" xfId="0" applyNumberFormat="1" applyFont="1" applyFill="1" applyBorder="1" applyAlignment="1">
      <alignment horizontal="right" vertical="center"/>
    </xf>
    <xf numFmtId="178" fontId="4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33" fillId="0" borderId="0" xfId="2" applyFont="1" applyBorder="1" applyAlignment="1">
      <alignment horizontal="right" vertical="center"/>
    </xf>
    <xf numFmtId="38" fontId="33" fillId="0" borderId="0" xfId="1" applyFont="1" applyBorder="1" applyAlignment="1">
      <alignment horizontal="right" vertical="center"/>
    </xf>
    <xf numFmtId="178" fontId="9" fillId="0" borderId="36" xfId="0" applyNumberFormat="1" applyFont="1" applyFill="1" applyBorder="1" applyAlignment="1">
      <alignment horizontal="right" vertical="center"/>
    </xf>
    <xf numFmtId="185" fontId="9" fillId="0" borderId="15" xfId="0" applyNumberFormat="1" applyFont="1" applyFill="1" applyBorder="1" applyAlignment="1">
      <alignment horizontal="right" vertical="center"/>
    </xf>
    <xf numFmtId="185" fontId="9" fillId="0" borderId="6" xfId="0" applyNumberFormat="1" applyFont="1" applyFill="1" applyBorder="1" applyAlignment="1">
      <alignment horizontal="right" vertical="center"/>
    </xf>
    <xf numFmtId="185" fontId="9" fillId="0" borderId="36" xfId="0" applyNumberFormat="1" applyFont="1" applyFill="1" applyBorder="1" applyAlignment="1">
      <alignment horizontal="right" vertical="center"/>
    </xf>
    <xf numFmtId="185" fontId="9" fillId="0" borderId="13" xfId="0" applyNumberFormat="1" applyFont="1" applyFill="1" applyBorder="1" applyAlignment="1">
      <alignment horizontal="right" vertical="center"/>
    </xf>
    <xf numFmtId="178" fontId="10" fillId="0" borderId="19" xfId="0" applyNumberFormat="1" applyFont="1" applyFill="1" applyBorder="1" applyAlignment="1">
      <alignment horizontal="right" vertical="center"/>
    </xf>
    <xf numFmtId="178" fontId="10" fillId="0" borderId="12" xfId="0" applyNumberFormat="1" applyFont="1" applyFill="1" applyBorder="1" applyAlignment="1">
      <alignment horizontal="left" vertical="center"/>
    </xf>
    <xf numFmtId="178" fontId="10" fillId="0" borderId="1" xfId="0" applyNumberFormat="1" applyFont="1" applyFill="1" applyBorder="1" applyAlignment="1">
      <alignment horizontal="left" vertical="center"/>
    </xf>
    <xf numFmtId="178" fontId="10" fillId="0" borderId="7" xfId="0" applyNumberFormat="1" applyFont="1" applyFill="1" applyBorder="1" applyAlignment="1">
      <alignment horizontal="left" vertical="center"/>
    </xf>
    <xf numFmtId="178" fontId="10" fillId="0" borderId="37" xfId="0" applyNumberFormat="1" applyFont="1" applyFill="1" applyBorder="1">
      <alignment vertical="center"/>
    </xf>
    <xf numFmtId="185" fontId="9" fillId="0" borderId="35" xfId="0" applyNumberFormat="1" applyFont="1" applyFill="1" applyBorder="1" applyAlignment="1">
      <alignment horizontal="right" vertical="center"/>
    </xf>
    <xf numFmtId="178" fontId="6" fillId="0" borderId="0" xfId="0" applyNumberFormat="1" applyFont="1">
      <alignment vertical="center"/>
    </xf>
    <xf numFmtId="178" fontId="39" fillId="0" borderId="16" xfId="0" applyNumberFormat="1" applyFont="1" applyBorder="1" applyAlignment="1">
      <alignment horizontal="right" vertical="center"/>
    </xf>
    <xf numFmtId="185" fontId="0" fillId="0" borderId="0" xfId="0" applyNumberFormat="1">
      <alignment vertical="center"/>
    </xf>
    <xf numFmtId="178" fontId="6" fillId="0" borderId="16" xfId="0" applyNumberFormat="1" applyFont="1" applyBorder="1">
      <alignment vertical="center"/>
    </xf>
    <xf numFmtId="179" fontId="6" fillId="0" borderId="16" xfId="0" applyNumberFormat="1" applyFont="1" applyBorder="1">
      <alignment vertical="center"/>
    </xf>
    <xf numFmtId="178" fontId="6" fillId="0" borderId="16" xfId="0" applyNumberFormat="1" applyFont="1" applyBorder="1" applyAlignment="1">
      <alignment horizontal="right" vertical="center"/>
    </xf>
    <xf numFmtId="178" fontId="37" fillId="0" borderId="16" xfId="0" applyNumberFormat="1" applyFont="1" applyBorder="1">
      <alignment vertical="center"/>
    </xf>
    <xf numFmtId="179" fontId="37" fillId="0" borderId="16" xfId="0" applyNumberFormat="1" applyFont="1" applyBorder="1">
      <alignment vertical="center"/>
    </xf>
    <xf numFmtId="178" fontId="37" fillId="0" borderId="16" xfId="0" applyNumberFormat="1" applyFont="1" applyBorder="1" applyAlignment="1">
      <alignment horizontal="right" vertical="center"/>
    </xf>
    <xf numFmtId="0" fontId="37" fillId="0" borderId="0" xfId="0" applyFont="1" applyBorder="1">
      <alignment vertical="center"/>
    </xf>
    <xf numFmtId="179" fontId="37" fillId="0" borderId="16" xfId="0" applyNumberFormat="1" applyFont="1" applyBorder="1" applyAlignment="1">
      <alignment horizontal="right" vertical="center"/>
    </xf>
    <xf numFmtId="0" fontId="45" fillId="0" borderId="0" xfId="0" applyFont="1" applyBorder="1">
      <alignment vertical="center"/>
    </xf>
    <xf numFmtId="0" fontId="37" fillId="0" borderId="18" xfId="0" applyFont="1" applyBorder="1" applyAlignment="1">
      <alignment horizontal="center" vertical="center" wrapText="1"/>
    </xf>
    <xf numFmtId="0" fontId="37" fillId="0" borderId="16" xfId="0" applyFont="1" applyBorder="1" applyAlignment="1">
      <alignment horizontal="center" vertical="center" wrapText="1"/>
    </xf>
    <xf numFmtId="179" fontId="6" fillId="0" borderId="16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 wrapText="1"/>
    </xf>
    <xf numFmtId="178" fontId="37" fillId="2" borderId="16" xfId="0" applyNumberFormat="1" applyFont="1" applyFill="1" applyBorder="1" applyAlignment="1">
      <alignment horizontal="right" vertical="center"/>
    </xf>
    <xf numFmtId="178" fontId="37" fillId="0" borderId="13" xfId="0" applyNumberFormat="1" applyFont="1" applyBorder="1" applyAlignment="1">
      <alignment horizontal="right" vertical="center" wrapText="1"/>
    </xf>
    <xf numFmtId="178" fontId="37" fillId="0" borderId="16" xfId="0" applyNumberFormat="1" applyFont="1" applyBorder="1" applyAlignment="1">
      <alignment horizontal="right" vertical="center" wrapText="1"/>
    </xf>
    <xf numFmtId="178" fontId="37" fillId="0" borderId="16" xfId="0" applyNumberFormat="1" applyFont="1" applyFill="1" applyBorder="1" applyAlignment="1">
      <alignment horizontal="right" vertical="center"/>
    </xf>
    <xf numFmtId="178" fontId="37" fillId="0" borderId="13" xfId="0" applyNumberFormat="1" applyFont="1" applyBorder="1" applyAlignment="1">
      <alignment horizontal="right" vertical="center"/>
    </xf>
    <xf numFmtId="178" fontId="37" fillId="0" borderId="10" xfId="0" applyNumberFormat="1" applyFont="1" applyBorder="1" applyAlignment="1">
      <alignment horizontal="right" vertical="center"/>
    </xf>
    <xf numFmtId="178" fontId="37" fillId="0" borderId="10" xfId="0" applyNumberFormat="1" applyFont="1" applyFill="1" applyBorder="1" applyAlignment="1">
      <alignment horizontal="right" vertical="center"/>
    </xf>
    <xf numFmtId="178" fontId="22" fillId="0" borderId="16" xfId="0" applyNumberFormat="1" applyFont="1" applyBorder="1" applyAlignment="1">
      <alignment horizontal="right" vertical="center"/>
    </xf>
    <xf numFmtId="178" fontId="22" fillId="0" borderId="23" xfId="0" applyNumberFormat="1" applyFont="1" applyBorder="1" applyAlignment="1">
      <alignment horizontal="right" vertical="center"/>
    </xf>
    <xf numFmtId="178" fontId="22" fillId="0" borderId="13" xfId="0" applyNumberFormat="1" applyFont="1" applyBorder="1" applyAlignment="1">
      <alignment horizontal="right" vertical="center"/>
    </xf>
    <xf numFmtId="0" fontId="30" fillId="0" borderId="16" xfId="0" applyFont="1" applyFill="1" applyBorder="1" applyAlignment="1">
      <alignment horizontal="left" vertical="center" wrapText="1"/>
    </xf>
    <xf numFmtId="0" fontId="22" fillId="0" borderId="16" xfId="0" applyFont="1" applyFill="1" applyBorder="1" applyAlignment="1">
      <alignment vertical="center"/>
    </xf>
    <xf numFmtId="0" fontId="22" fillId="0" borderId="16" xfId="0" applyFont="1" applyFill="1" applyBorder="1" applyAlignment="1">
      <alignment horizontal="left" vertical="center"/>
    </xf>
    <xf numFmtId="38" fontId="0" fillId="0" borderId="0" xfId="1" applyFont="1">
      <alignment vertical="center"/>
    </xf>
    <xf numFmtId="0" fontId="30" fillId="0" borderId="16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0" fontId="26" fillId="0" borderId="0" xfId="0" applyFont="1" applyFill="1" applyBorder="1" applyAlignment="1">
      <alignment horizontal="right" vertical="center"/>
    </xf>
    <xf numFmtId="38" fontId="0" fillId="0" borderId="0" xfId="1" applyFont="1" applyFill="1" applyBorder="1">
      <alignment vertical="center"/>
    </xf>
    <xf numFmtId="0" fontId="0" fillId="0" borderId="0" xfId="0" applyFill="1">
      <alignment vertical="center"/>
    </xf>
    <xf numFmtId="0" fontId="18" fillId="0" borderId="0" xfId="0" applyFont="1" applyFill="1" applyBorder="1">
      <alignment vertical="center"/>
    </xf>
    <xf numFmtId="186" fontId="30" fillId="0" borderId="13" xfId="1" applyNumberFormat="1" applyFont="1" applyFill="1" applyBorder="1">
      <alignment vertical="center"/>
    </xf>
    <xf numFmtId="0" fontId="30" fillId="0" borderId="16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38" fontId="0" fillId="0" borderId="0" xfId="1" applyFont="1" applyFill="1">
      <alignment vertical="center"/>
    </xf>
    <xf numFmtId="178" fontId="9" fillId="0" borderId="0" xfId="0" applyNumberFormat="1" applyFont="1" applyFill="1">
      <alignment vertical="center"/>
    </xf>
    <xf numFmtId="0" fontId="30" fillId="0" borderId="18" xfId="0" applyFont="1" applyFill="1" applyBorder="1" applyAlignment="1">
      <alignment horizontal="left" vertical="center" wrapText="1"/>
    </xf>
    <xf numFmtId="0" fontId="30" fillId="0" borderId="18" xfId="0" applyFont="1" applyFill="1" applyBorder="1" applyAlignment="1">
      <alignment vertical="center" wrapText="1"/>
    </xf>
    <xf numFmtId="178" fontId="9" fillId="0" borderId="16" xfId="0" applyNumberFormat="1" applyFont="1" applyFill="1" applyBorder="1" applyAlignment="1">
      <alignment horizontal="right" vertical="center"/>
    </xf>
    <xf numFmtId="0" fontId="9" fillId="0" borderId="16" xfId="0" applyFont="1" applyFill="1" applyBorder="1">
      <alignment vertical="center"/>
    </xf>
    <xf numFmtId="178" fontId="10" fillId="0" borderId="16" xfId="0" applyNumberFormat="1" applyFont="1" applyFill="1" applyBorder="1">
      <alignment vertical="center"/>
    </xf>
    <xf numFmtId="178" fontId="10" fillId="0" borderId="16" xfId="0" applyNumberFormat="1" applyFont="1" applyFill="1" applyBorder="1" applyAlignment="1">
      <alignment horizontal="right" vertical="center"/>
    </xf>
    <xf numFmtId="0" fontId="9" fillId="0" borderId="13" xfId="0" applyFont="1" applyFill="1" applyBorder="1">
      <alignment vertical="center"/>
    </xf>
    <xf numFmtId="178" fontId="9" fillId="0" borderId="16" xfId="0" applyNumberFormat="1" applyFont="1" applyFill="1" applyBorder="1">
      <alignment vertical="center"/>
    </xf>
    <xf numFmtId="185" fontId="8" fillId="0" borderId="16" xfId="13" applyNumberFormat="1" applyFont="1" applyFill="1" applyBorder="1" applyAlignment="1">
      <alignment horizontal="right" vertical="center"/>
    </xf>
    <xf numFmtId="0" fontId="30" fillId="0" borderId="2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center" vertical="center"/>
    </xf>
    <xf numFmtId="179" fontId="0" fillId="0" borderId="0" xfId="0" applyNumberFormat="1">
      <alignment vertical="center"/>
    </xf>
    <xf numFmtId="178" fontId="10" fillId="0" borderId="19" xfId="0" applyNumberFormat="1" applyFont="1" applyFill="1" applyBorder="1">
      <alignment vertical="center"/>
    </xf>
    <xf numFmtId="178" fontId="9" fillId="0" borderId="18" xfId="0" applyNumberFormat="1" applyFont="1" applyFill="1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/>
    </xf>
    <xf numFmtId="0" fontId="6" fillId="0" borderId="0" xfId="2" applyFont="1" applyFill="1" applyBorder="1">
      <alignment vertical="center"/>
    </xf>
    <xf numFmtId="0" fontId="19" fillId="0" borderId="0" xfId="0" applyFont="1" applyFill="1" applyBorder="1" applyAlignment="1">
      <alignment horizontal="right" vertical="center"/>
    </xf>
    <xf numFmtId="178" fontId="6" fillId="0" borderId="16" xfId="2" applyNumberFormat="1" applyFont="1" applyFill="1" applyBorder="1" applyAlignment="1">
      <alignment horizontal="right" vertical="center"/>
    </xf>
    <xf numFmtId="178" fontId="0" fillId="0" borderId="0" xfId="0" applyNumberFormat="1" applyFill="1" applyBorder="1">
      <alignment vertical="center"/>
    </xf>
    <xf numFmtId="178" fontId="0" fillId="0" borderId="0" xfId="0" applyNumberFormat="1" applyFill="1">
      <alignment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8" fillId="0" borderId="13" xfId="13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178" fontId="10" fillId="0" borderId="3" xfId="0" applyNumberFormat="1" applyFont="1" applyFill="1" applyBorder="1">
      <alignment vertical="center"/>
    </xf>
    <xf numFmtId="0" fontId="9" fillId="0" borderId="16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  <xf numFmtId="0" fontId="9" fillId="0" borderId="18" xfId="0" applyFont="1" applyFill="1" applyBorder="1">
      <alignment vertical="center"/>
    </xf>
    <xf numFmtId="178" fontId="9" fillId="0" borderId="18" xfId="0" applyNumberFormat="1" applyFont="1" applyFill="1" applyBorder="1" applyAlignment="1">
      <alignment horizontal="right" vertical="center"/>
    </xf>
    <xf numFmtId="0" fontId="9" fillId="0" borderId="10" xfId="0" applyFont="1" applyFill="1" applyBorder="1">
      <alignment vertical="center"/>
    </xf>
    <xf numFmtId="178" fontId="9" fillId="0" borderId="10" xfId="0" applyNumberFormat="1" applyFont="1" applyFill="1" applyBorder="1">
      <alignment vertical="center"/>
    </xf>
    <xf numFmtId="178" fontId="9" fillId="0" borderId="10" xfId="0" applyNumberFormat="1" applyFont="1" applyFill="1" applyBorder="1" applyAlignment="1">
      <alignment horizontal="right" vertical="center"/>
    </xf>
    <xf numFmtId="178" fontId="9" fillId="0" borderId="20" xfId="0" applyNumberFormat="1" applyFont="1" applyFill="1" applyBorder="1">
      <alignment vertical="center"/>
    </xf>
    <xf numFmtId="178" fontId="9" fillId="0" borderId="20" xfId="0" applyNumberFormat="1" applyFont="1" applyFill="1" applyBorder="1" applyAlignment="1">
      <alignment horizontal="right" vertical="center"/>
    </xf>
    <xf numFmtId="0" fontId="35" fillId="0" borderId="0" xfId="0" applyFont="1" applyFill="1">
      <alignment vertical="center"/>
    </xf>
    <xf numFmtId="0" fontId="9" fillId="0" borderId="9" xfId="0" applyFont="1" applyFill="1" applyBorder="1">
      <alignment vertical="center"/>
    </xf>
    <xf numFmtId="178" fontId="9" fillId="0" borderId="9" xfId="0" applyNumberFormat="1" applyFont="1" applyFill="1" applyBorder="1">
      <alignment vertical="center"/>
    </xf>
    <xf numFmtId="178" fontId="9" fillId="0" borderId="9" xfId="0" applyNumberFormat="1" applyFont="1" applyFill="1" applyBorder="1" applyAlignment="1">
      <alignment horizontal="right" vertical="center"/>
    </xf>
    <xf numFmtId="0" fontId="9" fillId="0" borderId="0" xfId="0" applyFont="1" applyFill="1" applyBorder="1">
      <alignment vertical="center"/>
    </xf>
    <xf numFmtId="0" fontId="8" fillId="0" borderId="3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33" fillId="0" borderId="3" xfId="0" applyFont="1" applyFill="1" applyBorder="1">
      <alignment vertical="center"/>
    </xf>
    <xf numFmtId="0" fontId="33" fillId="0" borderId="13" xfId="0" applyFont="1" applyFill="1" applyBorder="1">
      <alignment vertical="center"/>
    </xf>
    <xf numFmtId="0" fontId="3" fillId="0" borderId="3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Fill="1" applyBorder="1" applyAlignment="1">
      <alignment horizontal="right" vertical="center"/>
    </xf>
    <xf numFmtId="0" fontId="48" fillId="0" borderId="0" xfId="0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  <xf numFmtId="0" fontId="9" fillId="0" borderId="12" xfId="0" applyFont="1" applyFill="1" applyBorder="1">
      <alignment vertical="center"/>
    </xf>
    <xf numFmtId="0" fontId="44" fillId="0" borderId="3" xfId="0" applyFont="1" applyFill="1" applyBorder="1">
      <alignment vertical="center"/>
    </xf>
    <xf numFmtId="0" fontId="3" fillId="0" borderId="15" xfId="0" applyFont="1" applyFill="1" applyBorder="1" applyAlignment="1">
      <alignment horizontal="left" vertical="center"/>
    </xf>
    <xf numFmtId="178" fontId="42" fillId="0" borderId="16" xfId="0" applyNumberFormat="1" applyFont="1" applyFill="1" applyBorder="1">
      <alignment vertical="center"/>
    </xf>
    <xf numFmtId="0" fontId="3" fillId="0" borderId="3" xfId="0" applyFont="1" applyFill="1" applyBorder="1" applyAlignment="1">
      <alignment horizontal="left" vertical="center"/>
    </xf>
    <xf numFmtId="0" fontId="44" fillId="0" borderId="12" xfId="0" applyFont="1" applyFill="1" applyBorder="1">
      <alignment vertical="center"/>
    </xf>
    <xf numFmtId="0" fontId="3" fillId="0" borderId="15" xfId="0" applyFont="1" applyFill="1" applyBorder="1" applyAlignment="1">
      <alignment horizontal="left" vertical="center" wrapText="1"/>
    </xf>
    <xf numFmtId="0" fontId="9" fillId="0" borderId="3" xfId="0" applyFont="1" applyFill="1" applyBorder="1">
      <alignment vertical="center"/>
    </xf>
    <xf numFmtId="0" fontId="9" fillId="0" borderId="15" xfId="0" applyFont="1" applyFill="1" applyBorder="1">
      <alignment vertical="center"/>
    </xf>
    <xf numFmtId="0" fontId="44" fillId="0" borderId="15" xfId="0" applyFont="1" applyFill="1" applyBorder="1">
      <alignment vertical="center"/>
    </xf>
    <xf numFmtId="0" fontId="8" fillId="0" borderId="15" xfId="0" applyFont="1" applyFill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0" fillId="0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49" fillId="0" borderId="11" xfId="0" applyFont="1" applyFill="1" applyBorder="1">
      <alignment vertical="center"/>
    </xf>
    <xf numFmtId="0" fontId="48" fillId="0" borderId="11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178" fontId="0" fillId="0" borderId="0" xfId="0" applyNumberFormat="1" applyFont="1" applyFill="1">
      <alignment vertical="center"/>
    </xf>
    <xf numFmtId="178" fontId="49" fillId="0" borderId="16" xfId="0" applyNumberFormat="1" applyFont="1" applyFill="1" applyBorder="1" applyAlignment="1">
      <alignment horizontal="right" vertical="center"/>
    </xf>
    <xf numFmtId="0" fontId="30" fillId="0" borderId="18" xfId="0" applyFont="1" applyFill="1" applyBorder="1" applyAlignment="1">
      <alignment horizontal="left" vertical="center"/>
    </xf>
    <xf numFmtId="0" fontId="8" fillId="0" borderId="3" xfId="13" applyFont="1" applyFill="1" applyBorder="1" applyAlignment="1">
      <alignment vertical="center"/>
    </xf>
    <xf numFmtId="0" fontId="8" fillId="0" borderId="13" xfId="13" applyFont="1" applyFill="1" applyBorder="1" applyAlignment="1">
      <alignment vertical="center"/>
    </xf>
    <xf numFmtId="0" fontId="8" fillId="0" borderId="16" xfId="1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6" fillId="0" borderId="13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/>
    </xf>
    <xf numFmtId="0" fontId="6" fillId="0" borderId="16" xfId="2" applyFont="1" applyBorder="1" applyAlignment="1">
      <alignment horizontal="left" vertical="center" wrapText="1"/>
    </xf>
    <xf numFmtId="178" fontId="6" fillId="0" borderId="3" xfId="2" applyNumberFormat="1" applyFont="1" applyBorder="1" applyAlignment="1">
      <alignment horizontal="right" vertical="center"/>
    </xf>
    <xf numFmtId="178" fontId="6" fillId="0" borderId="13" xfId="2" applyNumberFormat="1" applyFont="1" applyBorder="1" applyAlignment="1">
      <alignment horizontal="right" vertical="center"/>
    </xf>
    <xf numFmtId="178" fontId="37" fillId="0" borderId="3" xfId="2" applyNumberFormat="1" applyFont="1" applyFill="1" applyBorder="1" applyAlignment="1">
      <alignment horizontal="right" vertical="center"/>
    </xf>
    <xf numFmtId="178" fontId="37" fillId="0" borderId="13" xfId="2" applyNumberFormat="1" applyFont="1" applyFill="1" applyBorder="1" applyAlignment="1">
      <alignment horizontal="right" vertical="center"/>
    </xf>
    <xf numFmtId="178" fontId="37" fillId="0" borderId="16" xfId="2" applyNumberFormat="1" applyFont="1" applyFill="1" applyBorder="1" applyAlignment="1">
      <alignment horizontal="right" vertical="center"/>
    </xf>
    <xf numFmtId="178" fontId="18" fillId="0" borderId="16" xfId="0" applyNumberFormat="1" applyFont="1" applyFill="1" applyBorder="1" applyAlignment="1">
      <alignment horizontal="right" vertical="center"/>
    </xf>
    <xf numFmtId="0" fontId="6" fillId="0" borderId="3" xfId="2" applyFont="1" applyBorder="1" applyAlignment="1">
      <alignment horizontal="center" vertical="center" wrapText="1"/>
    </xf>
    <xf numFmtId="0" fontId="6" fillId="0" borderId="16" xfId="2" applyFont="1" applyBorder="1" applyAlignment="1">
      <alignment horizontal="left" vertical="center"/>
    </xf>
    <xf numFmtId="0" fontId="6" fillId="2" borderId="16" xfId="2" applyFont="1" applyFill="1" applyBorder="1" applyAlignment="1">
      <alignment horizontal="left" vertical="center" wrapText="1"/>
    </xf>
    <xf numFmtId="0" fontId="6" fillId="2" borderId="16" xfId="2" applyFont="1" applyFill="1" applyBorder="1" applyAlignment="1">
      <alignment horizontal="left" vertical="center"/>
    </xf>
    <xf numFmtId="0" fontId="6" fillId="0" borderId="16" xfId="2" applyFont="1" applyFill="1" applyBorder="1" applyAlignment="1">
      <alignment horizontal="left" vertical="center"/>
    </xf>
    <xf numFmtId="0" fontId="6" fillId="0" borderId="16" xfId="2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6" fillId="0" borderId="13" xfId="2" applyFont="1" applyBorder="1" applyAlignment="1">
      <alignment horizontal="center" vertical="center"/>
    </xf>
    <xf numFmtId="0" fontId="6" fillId="0" borderId="3" xfId="2" applyFont="1" applyBorder="1" applyAlignment="1">
      <alignment horizontal="left" vertical="center" wrapText="1"/>
    </xf>
    <xf numFmtId="0" fontId="6" fillId="0" borderId="13" xfId="2" applyFont="1" applyBorder="1" applyAlignment="1">
      <alignment horizontal="left" vertical="center" wrapText="1"/>
    </xf>
    <xf numFmtId="178" fontId="6" fillId="0" borderId="3" xfId="2" applyNumberFormat="1" applyFont="1" applyFill="1" applyBorder="1" applyAlignment="1">
      <alignment horizontal="right" vertical="center"/>
    </xf>
    <xf numFmtId="178" fontId="6" fillId="0" borderId="13" xfId="2" applyNumberFormat="1" applyFont="1" applyFill="1" applyBorder="1" applyAlignment="1">
      <alignment horizontal="right" vertical="center"/>
    </xf>
    <xf numFmtId="0" fontId="6" fillId="0" borderId="3" xfId="2" applyFont="1" applyBorder="1" applyAlignment="1">
      <alignment horizontal="left" vertical="center"/>
    </xf>
    <xf numFmtId="0" fontId="6" fillId="0" borderId="13" xfId="2" applyFont="1" applyBorder="1" applyAlignment="1">
      <alignment horizontal="left" vertical="center"/>
    </xf>
    <xf numFmtId="0" fontId="18" fillId="0" borderId="16" xfId="0" applyFont="1" applyBorder="1" applyAlignment="1">
      <alignment horizontal="left" vertical="center"/>
    </xf>
    <xf numFmtId="0" fontId="6" fillId="0" borderId="16" xfId="2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178" fontId="10" fillId="0" borderId="18" xfId="0" applyNumberFormat="1" applyFont="1" applyFill="1" applyBorder="1" applyAlignment="1">
      <alignment horizontal="right" vertical="center"/>
    </xf>
    <xf numFmtId="178" fontId="10" fillId="0" borderId="10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/>
    </xf>
    <xf numFmtId="0" fontId="24" fillId="2" borderId="10" xfId="0" applyFont="1" applyFill="1" applyBorder="1" applyAlignment="1">
      <alignment horizontal="center" vertical="center" wrapText="1"/>
    </xf>
    <xf numFmtId="0" fontId="24" fillId="2" borderId="15" xfId="0" applyFont="1" applyFill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9" fillId="2" borderId="12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2" borderId="24" xfId="0" applyFont="1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/>
    </xf>
    <xf numFmtId="0" fontId="29" fillId="2" borderId="18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27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43" fillId="0" borderId="7" xfId="0" applyFont="1" applyFill="1" applyBorder="1" applyAlignment="1">
      <alignment horizontal="left" vertical="center"/>
    </xf>
    <xf numFmtId="0" fontId="43" fillId="0" borderId="6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vertical="center" wrapText="1"/>
    </xf>
    <xf numFmtId="0" fontId="30" fillId="0" borderId="13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30" fillId="0" borderId="1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30" fillId="0" borderId="1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vertical="center"/>
    </xf>
    <xf numFmtId="0" fontId="30" fillId="0" borderId="15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0" fillId="0" borderId="4" xfId="0" applyFont="1" applyFill="1" applyBorder="1" applyAlignment="1">
      <alignment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43" fillId="0" borderId="12" xfId="0" applyFont="1" applyFill="1" applyBorder="1" applyAlignment="1">
      <alignment horizontal="left" vertical="center"/>
    </xf>
    <xf numFmtId="0" fontId="43" fillId="0" borderId="15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right" vertical="center"/>
    </xf>
    <xf numFmtId="0" fontId="30" fillId="0" borderId="5" xfId="0" applyFont="1" applyFill="1" applyBorder="1" applyAlignment="1">
      <alignment horizontal="right" vertical="center"/>
    </xf>
    <xf numFmtId="0" fontId="30" fillId="0" borderId="16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vertical="center"/>
    </xf>
    <xf numFmtId="0" fontId="30" fillId="0" borderId="13" xfId="0" applyFont="1" applyFill="1" applyBorder="1" applyAlignment="1">
      <alignment vertical="center"/>
    </xf>
    <xf numFmtId="0" fontId="30" fillId="0" borderId="3" xfId="0" applyFont="1" applyFill="1" applyBorder="1" applyAlignment="1">
      <alignment horizontal="left" vertical="center" wrapText="1"/>
    </xf>
    <xf numFmtId="0" fontId="30" fillId="0" borderId="13" xfId="0" applyFont="1" applyFill="1" applyBorder="1" applyAlignment="1">
      <alignment horizontal="left" vertical="center" wrapText="1"/>
    </xf>
    <xf numFmtId="0" fontId="30" fillId="0" borderId="12" xfId="0" applyFont="1" applyFill="1" applyBorder="1" applyAlignment="1">
      <alignment horizontal="left" vertical="center" wrapText="1"/>
    </xf>
    <xf numFmtId="0" fontId="30" fillId="0" borderId="15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4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8" fillId="0" borderId="18" xfId="13" applyFont="1" applyFill="1" applyBorder="1" applyAlignment="1">
      <alignment horizontal="center" vertical="center"/>
    </xf>
    <xf numFmtId="0" fontId="8" fillId="0" borderId="9" xfId="13" applyFont="1" applyFill="1" applyBorder="1" applyAlignment="1">
      <alignment horizontal="center" vertical="center"/>
    </xf>
    <xf numFmtId="0" fontId="8" fillId="0" borderId="10" xfId="13" applyFont="1" applyFill="1" applyBorder="1" applyAlignment="1">
      <alignment horizontal="center" vertical="center"/>
    </xf>
    <xf numFmtId="0" fontId="8" fillId="0" borderId="3" xfId="13" applyFont="1" applyFill="1" applyBorder="1" applyAlignment="1">
      <alignment horizontal="center" vertical="center"/>
    </xf>
    <xf numFmtId="0" fontId="8" fillId="0" borderId="13" xfId="13" applyFont="1" applyFill="1" applyBorder="1" applyAlignment="1">
      <alignment horizontal="center" vertical="center"/>
    </xf>
    <xf numFmtId="0" fontId="8" fillId="0" borderId="18" xfId="13" applyFont="1" applyFill="1" applyBorder="1" applyAlignment="1">
      <alignment horizontal="center" vertical="center" wrapText="1"/>
    </xf>
    <xf numFmtId="0" fontId="8" fillId="0" borderId="9" xfId="13" applyFont="1" applyFill="1" applyBorder="1" applyAlignment="1">
      <alignment horizontal="center" vertical="center" wrapText="1"/>
    </xf>
    <xf numFmtId="0" fontId="8" fillId="0" borderId="10" xfId="13" applyFont="1" applyFill="1" applyBorder="1" applyAlignment="1">
      <alignment horizontal="center" vertical="center" wrapText="1"/>
    </xf>
    <xf numFmtId="0" fontId="8" fillId="0" borderId="2" xfId="13" applyFont="1" applyFill="1" applyBorder="1" applyAlignment="1">
      <alignment horizontal="center" vertical="center"/>
    </xf>
    <xf numFmtId="0" fontId="8" fillId="0" borderId="16" xfId="13" applyFont="1" applyFill="1" applyBorder="1" applyAlignment="1">
      <alignment horizontal="center" vertical="center" wrapText="1"/>
    </xf>
    <xf numFmtId="0" fontId="8" fillId="0" borderId="16" xfId="13" applyFont="1" applyFill="1" applyBorder="1" applyAlignment="1">
      <alignment horizontal="left" vertical="center"/>
    </xf>
    <xf numFmtId="38" fontId="21" fillId="2" borderId="0" xfId="1" applyFont="1" applyFill="1" applyAlignment="1">
      <alignment horizontal="left" vertical="center" wrapText="1"/>
    </xf>
    <xf numFmtId="38" fontId="30" fillId="2" borderId="0" xfId="1" applyFont="1" applyFill="1" applyAlignment="1">
      <alignment horizontal="left" vertical="center" wrapText="1"/>
    </xf>
    <xf numFmtId="0" fontId="0" fillId="2" borderId="5" xfId="0" applyFont="1" applyFill="1" applyBorder="1" applyAlignment="1">
      <alignment horizontal="left" vertical="center"/>
    </xf>
    <xf numFmtId="0" fontId="16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right" vertical="center"/>
    </xf>
    <xf numFmtId="0" fontId="0" fillId="2" borderId="16" xfId="0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</cellXfs>
  <cellStyles count="25">
    <cellStyle name="パーセント()" xfId="5" xr:uid="{00000000-0005-0000-0000-000000000000}"/>
    <cellStyle name="パーセント(0.00)" xfId="6" xr:uid="{00000000-0005-0000-0000-000001000000}"/>
    <cellStyle name="パーセント[0.00]" xfId="7" xr:uid="{00000000-0005-0000-0000-000002000000}"/>
    <cellStyle name="桁区切り" xfId="1" builtinId="6"/>
    <cellStyle name="桁区切り 2" xfId="10" xr:uid="{00000000-0005-0000-0000-000004000000}"/>
    <cellStyle name="見出し１" xfId="8" xr:uid="{00000000-0005-0000-0000-000005000000}"/>
    <cellStyle name="折り返し" xfId="9" xr:uid="{00000000-0005-0000-0000-000006000000}"/>
    <cellStyle name="標準" xfId="0" builtinId="0"/>
    <cellStyle name="標準 2" xfId="2" xr:uid="{00000000-0005-0000-0000-000008000000}"/>
    <cellStyle name="標準 2 2" xfId="11" xr:uid="{00000000-0005-0000-0000-000009000000}"/>
    <cellStyle name="標準 2 2 2" xfId="21" xr:uid="{00000000-0005-0000-0000-00000A000000}"/>
    <cellStyle name="標準 2 3" xfId="12" xr:uid="{00000000-0005-0000-0000-00000B000000}"/>
    <cellStyle name="標準 2 4" xfId="16" xr:uid="{00000000-0005-0000-0000-00000C000000}"/>
    <cellStyle name="標準 3" xfId="4" xr:uid="{00000000-0005-0000-0000-00000D000000}"/>
    <cellStyle name="標準 3 2" xfId="19" xr:uid="{00000000-0005-0000-0000-00000E000000}"/>
    <cellStyle name="標準 3 2 2" xfId="23" xr:uid="{00000000-0005-0000-0000-00000F000000}"/>
    <cellStyle name="標準 4" xfId="14" xr:uid="{00000000-0005-0000-0000-000010000000}"/>
    <cellStyle name="標準 4 2" xfId="20" xr:uid="{00000000-0005-0000-0000-000011000000}"/>
    <cellStyle name="標準 5" xfId="15" xr:uid="{00000000-0005-0000-0000-000012000000}"/>
    <cellStyle name="標準 5 2" xfId="18" xr:uid="{00000000-0005-0000-0000-000013000000}"/>
    <cellStyle name="標準 5 2 2" xfId="24" xr:uid="{00000000-0005-0000-0000-000014000000}"/>
    <cellStyle name="標準 5 3" xfId="22" xr:uid="{00000000-0005-0000-0000-000015000000}"/>
    <cellStyle name="標準 7" xfId="17" xr:uid="{00000000-0005-0000-0000-000016000000}"/>
    <cellStyle name="標準_附属明細表PL・NW・WS　20060423修正版" xfId="13" xr:uid="{00000000-0005-0000-0000-000017000000}"/>
    <cellStyle name="標準１" xfId="3" xr:uid="{00000000-0005-0000-0000-000018000000}"/>
  </cellStyles>
  <dxfs count="0"/>
  <tableStyles count="0" defaultTableStyle="TableStyleMedium2" defaultPivotStyle="PivotStyleLight16"/>
  <colors>
    <mruColors>
      <color rgb="FF66FF33"/>
      <color rgb="FFFFFF66"/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1900-000004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1900-000006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1900-000008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1900-000009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1900-00000B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1900-00000C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158309</xdr:colOff>
      <xdr:row>3</xdr:row>
      <xdr:rowOff>123561</xdr:rowOff>
    </xdr:from>
    <xdr:to>
      <xdr:col>3</xdr:col>
      <xdr:colOff>0</xdr:colOff>
      <xdr:row>4</xdr:row>
      <xdr:rowOff>0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1900-00000D000000}"/>
            </a:ext>
          </a:extLst>
        </xdr:cNvPr>
        <xdr:cNvCxnSpPr/>
      </xdr:nvCxnSpPr>
      <xdr:spPr>
        <a:xfrm>
          <a:off x="24959" y="571236"/>
          <a:ext cx="2384866" cy="2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0</xdr:rowOff>
    </xdr:from>
    <xdr:to>
      <xdr:col>1</xdr:col>
      <xdr:colOff>0</xdr:colOff>
      <xdr:row>11</xdr:row>
      <xdr:rowOff>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1900-00000E000000}"/>
            </a:ext>
          </a:extLst>
        </xdr:cNvPr>
        <xdr:cNvCxnSpPr/>
      </xdr:nvCxnSpPr>
      <xdr:spPr>
        <a:xfrm>
          <a:off x="28575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11</xdr:row>
      <xdr:rowOff>0</xdr:rowOff>
    </xdr:from>
    <xdr:to>
      <xdr:col>3</xdr:col>
      <xdr:colOff>0</xdr:colOff>
      <xdr:row>11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1900-00000F000000}"/>
            </a:ext>
          </a:extLst>
        </xdr:cNvPr>
        <xdr:cNvCxnSpPr/>
      </xdr:nvCxnSpPr>
      <xdr:spPr>
        <a:xfrm>
          <a:off x="28575" y="19526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1569861</xdr:colOff>
      <xdr:row>4</xdr:row>
      <xdr:rowOff>0</xdr:rowOff>
    </xdr:from>
    <xdr:to>
      <xdr:col>3</xdr:col>
      <xdr:colOff>0</xdr:colOff>
      <xdr:row>11</xdr:row>
      <xdr:rowOff>1</xdr:rowOff>
    </xdr:to>
    <xdr:cxnSp macro="">
      <xdr:nvCxnSpPr>
        <xdr:cNvPr id="16" name="直線コネクタ 15">
          <a:extLst>
            <a:ext uri="{FF2B5EF4-FFF2-40B4-BE49-F238E27FC236}">
              <a16:creationId xmlns:a16="http://schemas.microsoft.com/office/drawing/2014/main" id="{00000000-0008-0000-1900-000010000000}"/>
            </a:ext>
          </a:extLst>
        </xdr:cNvPr>
        <xdr:cNvCxnSpPr/>
      </xdr:nvCxnSpPr>
      <xdr:spPr>
        <a:xfrm flipV="1">
          <a:off x="2408061" y="571500"/>
          <a:ext cx="1764" cy="1381126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4</xdr:row>
      <xdr:rowOff>0</xdr:rowOff>
    </xdr:from>
    <xdr:to>
      <xdr:col>2</xdr:col>
      <xdr:colOff>0</xdr:colOff>
      <xdr:row>11</xdr:row>
      <xdr:rowOff>0</xdr:rowOff>
    </xdr:to>
    <xdr:cxnSp macro="">
      <xdr:nvCxnSpPr>
        <xdr:cNvPr id="17" name="直線コネクタ 16">
          <a:extLst>
            <a:ext uri="{FF2B5EF4-FFF2-40B4-BE49-F238E27FC236}">
              <a16:creationId xmlns:a16="http://schemas.microsoft.com/office/drawing/2014/main" id="{00000000-0008-0000-1900-000011000000}"/>
            </a:ext>
          </a:extLst>
        </xdr:cNvPr>
        <xdr:cNvCxnSpPr/>
      </xdr:nvCxnSpPr>
      <xdr:spPr>
        <a:xfrm>
          <a:off x="1600200" y="571500"/>
          <a:ext cx="0" cy="138112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</xdr:row>
      <xdr:rowOff>236361</xdr:rowOff>
    </xdr:from>
    <xdr:to>
      <xdr:col>3</xdr:col>
      <xdr:colOff>0</xdr:colOff>
      <xdr:row>5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00000000-0008-0000-1900-000012000000}"/>
            </a:ext>
          </a:extLst>
        </xdr:cNvPr>
        <xdr:cNvCxnSpPr/>
      </xdr:nvCxnSpPr>
      <xdr:spPr>
        <a:xfrm>
          <a:off x="28575" y="807861"/>
          <a:ext cx="2381250" cy="1764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6</xdr:row>
      <xdr:rowOff>0</xdr:rowOff>
    </xdr:from>
    <xdr:to>
      <xdr:col>3</xdr:col>
      <xdr:colOff>0</xdr:colOff>
      <xdr:row>6</xdr:row>
      <xdr:rowOff>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00000000-0008-0000-1900-000013000000}"/>
            </a:ext>
          </a:extLst>
        </xdr:cNvPr>
        <xdr:cNvCxnSpPr/>
      </xdr:nvCxnSpPr>
      <xdr:spPr>
        <a:xfrm>
          <a:off x="28575" y="1000125"/>
          <a:ext cx="238125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7</xdr:row>
      <xdr:rowOff>0</xdr:rowOff>
    </xdr:from>
    <xdr:to>
      <xdr:col>3</xdr:col>
      <xdr:colOff>0</xdr:colOff>
      <xdr:row>7</xdr:row>
      <xdr:rowOff>0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1900-000014000000}"/>
            </a:ext>
          </a:extLst>
        </xdr:cNvPr>
        <xdr:cNvCxnSpPr/>
      </xdr:nvCxnSpPr>
      <xdr:spPr>
        <a:xfrm>
          <a:off x="32103" y="1190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8</xdr:row>
      <xdr:rowOff>0</xdr:rowOff>
    </xdr:from>
    <xdr:to>
      <xdr:col>3</xdr:col>
      <xdr:colOff>0</xdr:colOff>
      <xdr:row>8</xdr:row>
      <xdr:rowOff>7055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1900-000015000000}"/>
            </a:ext>
          </a:extLst>
        </xdr:cNvPr>
        <xdr:cNvCxnSpPr/>
      </xdr:nvCxnSpPr>
      <xdr:spPr>
        <a:xfrm flipV="1">
          <a:off x="28575" y="1381125"/>
          <a:ext cx="2381250" cy="7055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3528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2" name="直線コネクタ 21">
          <a:extLst>
            <a:ext uri="{FF2B5EF4-FFF2-40B4-BE49-F238E27FC236}">
              <a16:creationId xmlns:a16="http://schemas.microsoft.com/office/drawing/2014/main" id="{00000000-0008-0000-1900-000016000000}"/>
            </a:ext>
          </a:extLst>
        </xdr:cNvPr>
        <xdr:cNvCxnSpPr/>
      </xdr:nvCxnSpPr>
      <xdr:spPr>
        <a:xfrm>
          <a:off x="32103" y="1571625"/>
          <a:ext cx="2377722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10</xdr:row>
      <xdr:rowOff>0</xdr:rowOff>
    </xdr:from>
    <xdr:to>
      <xdr:col>3</xdr:col>
      <xdr:colOff>0</xdr:colOff>
      <xdr:row>10</xdr:row>
      <xdr:rowOff>3528</xdr:rowOff>
    </xdr:to>
    <xdr:cxnSp macro="">
      <xdr:nvCxnSpPr>
        <xdr:cNvPr id="23" name="直線コネクタ 22">
          <a:extLst>
            <a:ext uri="{FF2B5EF4-FFF2-40B4-BE49-F238E27FC236}">
              <a16:creationId xmlns:a16="http://schemas.microsoft.com/office/drawing/2014/main" id="{00000000-0008-0000-1900-000017000000}"/>
            </a:ext>
          </a:extLst>
        </xdr:cNvPr>
        <xdr:cNvCxnSpPr/>
      </xdr:nvCxnSpPr>
      <xdr:spPr>
        <a:xfrm flipV="1">
          <a:off x="28575" y="1762125"/>
          <a:ext cx="2381250" cy="3528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1&#20225;&#30011;&#37096;/50&#36001;&#25919;&#35506;/200&#22320;&#26041;&#20661;&#12539;&#20132;&#20184;&#31246;&#25285;&#24403;/&#20104;&#31639;&#25285;&#24403;&#12424;&#12426;/&#20844;&#20250;&#35336;&#38306;&#20418;/R3(R2&#27770;&#31639;)/&#12304;R1&#8594;R2&#12305;&#27770;&#31639;&#38468;&#23646;&#26126;&#32048;&#26360;&#65288;&#19968;&#33324;&#20250;&#35336;&#3156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【一般会計等】地方債(借入先別)(円単位)"/>
      <sheetName val="R2【一般会計等】地方債（利率別など）"/>
      <sheetName val="R2【一般会計等】地方債(利率別など)(作成用)"/>
      <sheetName val="R1【一般会計等】地方債(借入先別)(円単位)"/>
      <sheetName val="R1【一般会計等】地方債（利率別など）"/>
      <sheetName val="R1【一般会計等】地方債(利率別など)(作成用)"/>
      <sheetName val="34表"/>
      <sheetName val="36表"/>
      <sheetName val="※参考Ｈ30【一般会計等】地方債（借入先別）（円単位）"/>
      <sheetName val="※参考H30【一般会計等】地方債（利率別など）"/>
      <sheetName val="※参考Ｈ30【一般会計等】地方債（利率別など）（作成用）"/>
      <sheetName val="※参考Ｈ29【一般会計等】地方債（借入先別）（円単位）"/>
      <sheetName val="※参考H29【一般会計等】地方債（利率別など）"/>
      <sheetName val="※参考Ｈ29【一般会計等】地方債（利率別など）（作成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4">
          <cell r="R14">
            <v>3522665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T55"/>
  <sheetViews>
    <sheetView tabSelected="1" zoomScale="80" zoomScaleNormal="80" zoomScaleSheetLayoutView="90" workbookViewId="0">
      <selection activeCell="T8" sqref="T8"/>
    </sheetView>
  </sheetViews>
  <sheetFormatPr defaultRowHeight="13.5" x14ac:dyDescent="0.15"/>
  <cols>
    <col min="1" max="1" width="0.875" customWidth="1"/>
    <col min="2" max="2" width="3.75" customWidth="1"/>
    <col min="3" max="3" width="16.75" customWidth="1"/>
    <col min="4" max="17" width="8.5" customWidth="1"/>
    <col min="18" max="18" width="16.25" customWidth="1"/>
    <col min="19" max="19" width="6.5" customWidth="1"/>
    <col min="20" max="20" width="12.75" customWidth="1"/>
  </cols>
  <sheetData>
    <row r="1" spans="1:19" ht="18.75" customHeight="1" x14ac:dyDescent="0.15">
      <c r="A1" s="257" t="s">
        <v>5</v>
      </c>
      <c r="B1" s="258"/>
      <c r="C1" s="258"/>
      <c r="D1" s="258"/>
      <c r="E1" s="258"/>
    </row>
    <row r="2" spans="1:19" ht="24.75" customHeight="1" x14ac:dyDescent="0.15">
      <c r="A2" s="259" t="s">
        <v>6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  <c r="Q2" s="259"/>
      <c r="R2" s="259"/>
      <c r="S2" s="259"/>
    </row>
    <row r="3" spans="1:19" ht="19.5" customHeight="1" x14ac:dyDescent="0.15">
      <c r="A3" s="257" t="s">
        <v>7</v>
      </c>
      <c r="B3" s="258"/>
      <c r="C3" s="258"/>
      <c r="D3" s="258"/>
      <c r="E3" s="258"/>
      <c r="F3" s="258"/>
      <c r="G3" s="258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6.5" customHeight="1" x14ac:dyDescent="0.15">
      <c r="A4" s="257" t="s">
        <v>8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8"/>
      <c r="R4" s="258"/>
      <c r="S4" s="97"/>
    </row>
    <row r="5" spans="1:19" ht="1.5" customHeight="1" x14ac:dyDescent="0.15">
      <c r="B5" s="260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98"/>
    </row>
    <row r="6" spans="1:19" ht="20.25" customHeight="1" x14ac:dyDescent="0.15">
      <c r="A6" s="3"/>
      <c r="B6" s="4" t="s">
        <v>9</v>
      </c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7" t="s">
        <v>152</v>
      </c>
      <c r="R6" s="6"/>
      <c r="S6" s="6"/>
    </row>
    <row r="7" spans="1:19" ht="37.5" customHeight="1" x14ac:dyDescent="0.15">
      <c r="A7" s="3"/>
      <c r="B7" s="262" t="s">
        <v>10</v>
      </c>
      <c r="C7" s="262"/>
      <c r="D7" s="272" t="s">
        <v>11</v>
      </c>
      <c r="E7" s="261"/>
      <c r="F7" s="272" t="s">
        <v>12</v>
      </c>
      <c r="G7" s="261"/>
      <c r="H7" s="272" t="s">
        <v>13</v>
      </c>
      <c r="I7" s="261"/>
      <c r="J7" s="272" t="s">
        <v>14</v>
      </c>
      <c r="K7" s="261"/>
      <c r="L7" s="272" t="s">
        <v>15</v>
      </c>
      <c r="M7" s="261"/>
      <c r="N7" s="261" t="s">
        <v>16</v>
      </c>
      <c r="O7" s="262"/>
      <c r="P7" s="263" t="s">
        <v>17</v>
      </c>
      <c r="Q7" s="264"/>
      <c r="R7" s="8"/>
      <c r="S7" s="12"/>
    </row>
    <row r="8" spans="1:19" ht="14.1" customHeight="1" x14ac:dyDescent="0.15">
      <c r="A8" s="3"/>
      <c r="B8" s="265" t="s">
        <v>18</v>
      </c>
      <c r="C8" s="265"/>
      <c r="D8" s="266">
        <v>121996446</v>
      </c>
      <c r="E8" s="267"/>
      <c r="F8" s="268">
        <v>2861469</v>
      </c>
      <c r="G8" s="269"/>
      <c r="H8" s="268">
        <v>1925864</v>
      </c>
      <c r="I8" s="269"/>
      <c r="J8" s="268">
        <v>122932052</v>
      </c>
      <c r="K8" s="269"/>
      <c r="L8" s="268">
        <v>49070652</v>
      </c>
      <c r="M8" s="269"/>
      <c r="N8" s="269">
        <v>1281564</v>
      </c>
      <c r="O8" s="270"/>
      <c r="P8" s="271">
        <v>73861400</v>
      </c>
      <c r="Q8" s="271"/>
      <c r="R8" s="184"/>
      <c r="S8" s="12"/>
    </row>
    <row r="9" spans="1:19" ht="14.1" customHeight="1" x14ac:dyDescent="0.15">
      <c r="A9" s="3"/>
      <c r="B9" s="265" t="s">
        <v>19</v>
      </c>
      <c r="C9" s="265"/>
      <c r="D9" s="266">
        <v>53855617</v>
      </c>
      <c r="E9" s="267"/>
      <c r="F9" s="268">
        <v>288255</v>
      </c>
      <c r="G9" s="269"/>
      <c r="H9" s="268">
        <v>147530</v>
      </c>
      <c r="I9" s="269"/>
      <c r="J9" s="268">
        <v>53996342</v>
      </c>
      <c r="K9" s="269"/>
      <c r="L9" s="268" t="s">
        <v>161</v>
      </c>
      <c r="M9" s="269"/>
      <c r="N9" s="269" t="s">
        <v>161</v>
      </c>
      <c r="O9" s="270"/>
      <c r="P9" s="271">
        <v>53996342</v>
      </c>
      <c r="Q9" s="271"/>
      <c r="R9" s="185"/>
      <c r="S9" s="96"/>
    </row>
    <row r="10" spans="1:19" ht="14.1" customHeight="1" x14ac:dyDescent="0.15">
      <c r="A10" s="3"/>
      <c r="B10" s="273" t="s">
        <v>20</v>
      </c>
      <c r="C10" s="273"/>
      <c r="D10" s="266" t="s">
        <v>161</v>
      </c>
      <c r="E10" s="267"/>
      <c r="F10" s="268" t="s">
        <v>161</v>
      </c>
      <c r="G10" s="269"/>
      <c r="H10" s="268" t="s">
        <v>161</v>
      </c>
      <c r="I10" s="269"/>
      <c r="J10" s="268" t="s">
        <v>161</v>
      </c>
      <c r="K10" s="269"/>
      <c r="L10" s="268" t="s">
        <v>161</v>
      </c>
      <c r="M10" s="269"/>
      <c r="N10" s="269" t="s">
        <v>161</v>
      </c>
      <c r="O10" s="270"/>
      <c r="P10" s="271" t="s">
        <v>161</v>
      </c>
      <c r="Q10" s="271"/>
      <c r="R10" s="185"/>
      <c r="S10" s="96"/>
    </row>
    <row r="11" spans="1:19" ht="14.1" customHeight="1" x14ac:dyDescent="0.15">
      <c r="A11" s="3"/>
      <c r="B11" s="273" t="s">
        <v>21</v>
      </c>
      <c r="C11" s="273"/>
      <c r="D11" s="266">
        <v>66536059</v>
      </c>
      <c r="E11" s="267"/>
      <c r="F11" s="268">
        <v>1490338</v>
      </c>
      <c r="G11" s="269"/>
      <c r="H11" s="268">
        <v>793689</v>
      </c>
      <c r="I11" s="269"/>
      <c r="J11" s="268">
        <v>67232708</v>
      </c>
      <c r="K11" s="269"/>
      <c r="L11" s="268">
        <v>48567734</v>
      </c>
      <c r="M11" s="269"/>
      <c r="N11" s="269">
        <v>1240577</v>
      </c>
      <c r="O11" s="270"/>
      <c r="P11" s="271">
        <v>18664974</v>
      </c>
      <c r="Q11" s="271"/>
      <c r="R11" s="185"/>
      <c r="S11" s="96"/>
    </row>
    <row r="12" spans="1:19" ht="14.1" customHeight="1" x14ac:dyDescent="0.15">
      <c r="A12" s="3"/>
      <c r="B12" s="265" t="s">
        <v>22</v>
      </c>
      <c r="C12" s="265"/>
      <c r="D12" s="266">
        <v>1351061</v>
      </c>
      <c r="E12" s="267"/>
      <c r="F12" s="268">
        <v>63190</v>
      </c>
      <c r="G12" s="269"/>
      <c r="H12" s="268" t="s">
        <v>161</v>
      </c>
      <c r="I12" s="269"/>
      <c r="J12" s="268">
        <v>1414250</v>
      </c>
      <c r="K12" s="269"/>
      <c r="L12" s="268">
        <v>502919</v>
      </c>
      <c r="M12" s="269"/>
      <c r="N12" s="269">
        <v>40988</v>
      </c>
      <c r="O12" s="270"/>
      <c r="P12" s="271">
        <v>911332</v>
      </c>
      <c r="Q12" s="271"/>
      <c r="R12" s="185"/>
      <c r="S12" s="96"/>
    </row>
    <row r="13" spans="1:19" ht="14.1" customHeight="1" x14ac:dyDescent="0.15">
      <c r="A13" s="3"/>
      <c r="B13" s="275" t="s">
        <v>23</v>
      </c>
      <c r="C13" s="275"/>
      <c r="D13" s="266" t="s">
        <v>161</v>
      </c>
      <c r="E13" s="267"/>
      <c r="F13" s="268" t="s">
        <v>161</v>
      </c>
      <c r="G13" s="269"/>
      <c r="H13" s="268" t="s">
        <v>161</v>
      </c>
      <c r="I13" s="269"/>
      <c r="J13" s="268" t="s">
        <v>161</v>
      </c>
      <c r="K13" s="269"/>
      <c r="L13" s="268" t="s">
        <v>161</v>
      </c>
      <c r="M13" s="269"/>
      <c r="N13" s="269" t="s">
        <v>161</v>
      </c>
      <c r="O13" s="270"/>
      <c r="P13" s="271" t="s">
        <v>161</v>
      </c>
      <c r="Q13" s="271"/>
      <c r="R13" s="185"/>
      <c r="S13" s="96"/>
    </row>
    <row r="14" spans="1:19" ht="14.1" customHeight="1" x14ac:dyDescent="0.15">
      <c r="A14" s="3"/>
      <c r="B14" s="274" t="s">
        <v>24</v>
      </c>
      <c r="C14" s="274"/>
      <c r="D14" s="266" t="s">
        <v>161</v>
      </c>
      <c r="E14" s="267"/>
      <c r="F14" s="268" t="s">
        <v>161</v>
      </c>
      <c r="G14" s="269"/>
      <c r="H14" s="268" t="s">
        <v>161</v>
      </c>
      <c r="I14" s="269"/>
      <c r="J14" s="268" t="s">
        <v>161</v>
      </c>
      <c r="K14" s="269"/>
      <c r="L14" s="268" t="s">
        <v>161</v>
      </c>
      <c r="M14" s="269"/>
      <c r="N14" s="269" t="s">
        <v>161</v>
      </c>
      <c r="O14" s="270"/>
      <c r="P14" s="271" t="s">
        <v>161</v>
      </c>
      <c r="Q14" s="271"/>
      <c r="R14" s="185"/>
      <c r="S14" s="96"/>
    </row>
    <row r="15" spans="1:19" ht="14.1" customHeight="1" x14ac:dyDescent="0.15">
      <c r="A15" s="3"/>
      <c r="B15" s="275"/>
      <c r="C15" s="275"/>
      <c r="D15" s="266" t="s">
        <v>161</v>
      </c>
      <c r="E15" s="267"/>
      <c r="F15" s="268" t="s">
        <v>161</v>
      </c>
      <c r="G15" s="269"/>
      <c r="H15" s="268" t="s">
        <v>161</v>
      </c>
      <c r="I15" s="269"/>
      <c r="J15" s="268" t="s">
        <v>161</v>
      </c>
      <c r="K15" s="269"/>
      <c r="L15" s="268" t="s">
        <v>161</v>
      </c>
      <c r="M15" s="269"/>
      <c r="N15" s="269" t="s">
        <v>161</v>
      </c>
      <c r="O15" s="270"/>
      <c r="P15" s="271" t="s">
        <v>161</v>
      </c>
      <c r="Q15" s="271"/>
      <c r="R15" s="185"/>
      <c r="S15" s="96"/>
    </row>
    <row r="16" spans="1:19" ht="14.1" customHeight="1" x14ac:dyDescent="0.15">
      <c r="A16" s="3"/>
      <c r="B16" s="273" t="s">
        <v>26</v>
      </c>
      <c r="C16" s="273"/>
      <c r="D16" s="266" t="s">
        <v>161</v>
      </c>
      <c r="E16" s="267"/>
      <c r="F16" s="268" t="s">
        <v>161</v>
      </c>
      <c r="G16" s="269"/>
      <c r="H16" s="268" t="s">
        <v>161</v>
      </c>
      <c r="I16" s="269"/>
      <c r="J16" s="268" t="s">
        <v>161</v>
      </c>
      <c r="K16" s="269"/>
      <c r="L16" s="268" t="s">
        <v>161</v>
      </c>
      <c r="M16" s="269"/>
      <c r="N16" s="269" t="s">
        <v>161</v>
      </c>
      <c r="O16" s="270"/>
      <c r="P16" s="271" t="s">
        <v>161</v>
      </c>
      <c r="Q16" s="271"/>
      <c r="R16" s="185"/>
      <c r="S16" s="96"/>
    </row>
    <row r="17" spans="1:20" ht="14.1" customHeight="1" x14ac:dyDescent="0.15">
      <c r="A17" s="3"/>
      <c r="B17" s="273" t="s">
        <v>27</v>
      </c>
      <c r="C17" s="273"/>
      <c r="D17" s="266">
        <v>253710</v>
      </c>
      <c r="E17" s="267"/>
      <c r="F17" s="268">
        <v>1019686</v>
      </c>
      <c r="G17" s="269"/>
      <c r="H17" s="268">
        <v>984645</v>
      </c>
      <c r="I17" s="269"/>
      <c r="J17" s="268">
        <v>288751</v>
      </c>
      <c r="K17" s="269"/>
      <c r="L17" s="268" t="s">
        <v>161</v>
      </c>
      <c r="M17" s="269"/>
      <c r="N17" s="269" t="s">
        <v>161</v>
      </c>
      <c r="O17" s="270"/>
      <c r="P17" s="271">
        <v>288751</v>
      </c>
      <c r="Q17" s="271"/>
      <c r="R17" s="185"/>
      <c r="S17" s="96"/>
    </row>
    <row r="18" spans="1:20" ht="14.1" customHeight="1" x14ac:dyDescent="0.15">
      <c r="A18" s="3"/>
      <c r="B18" s="287" t="s">
        <v>28</v>
      </c>
      <c r="C18" s="287"/>
      <c r="D18" s="266">
        <v>108344460</v>
      </c>
      <c r="E18" s="267"/>
      <c r="F18" s="268">
        <v>744004</v>
      </c>
      <c r="G18" s="269"/>
      <c r="H18" s="268">
        <v>146437</v>
      </c>
      <c r="I18" s="269"/>
      <c r="J18" s="268">
        <v>108942026</v>
      </c>
      <c r="K18" s="269"/>
      <c r="L18" s="268">
        <v>69618179</v>
      </c>
      <c r="M18" s="269"/>
      <c r="N18" s="269">
        <v>2403550</v>
      </c>
      <c r="O18" s="270"/>
      <c r="P18" s="271">
        <v>39323847</v>
      </c>
      <c r="Q18" s="271"/>
      <c r="R18" s="185"/>
      <c r="S18" s="96"/>
    </row>
    <row r="19" spans="1:20" ht="14.1" customHeight="1" x14ac:dyDescent="0.15">
      <c r="A19" s="3"/>
      <c r="B19" s="265" t="s">
        <v>29</v>
      </c>
      <c r="C19" s="265"/>
      <c r="D19" s="266">
        <v>9759602</v>
      </c>
      <c r="E19" s="267"/>
      <c r="F19" s="268">
        <v>59809</v>
      </c>
      <c r="G19" s="269"/>
      <c r="H19" s="268" t="s">
        <v>161</v>
      </c>
      <c r="I19" s="269"/>
      <c r="J19" s="268">
        <v>9819411</v>
      </c>
      <c r="K19" s="269"/>
      <c r="L19" s="268" t="s">
        <v>161</v>
      </c>
      <c r="M19" s="269"/>
      <c r="N19" s="269" t="s">
        <v>161</v>
      </c>
      <c r="O19" s="270"/>
      <c r="P19" s="271">
        <v>9819411</v>
      </c>
      <c r="Q19" s="271"/>
      <c r="R19" s="185"/>
      <c r="S19" s="96"/>
    </row>
    <row r="20" spans="1:20" ht="14.1" customHeight="1" x14ac:dyDescent="0.15">
      <c r="A20" s="3"/>
      <c r="B20" s="276" t="s">
        <v>30</v>
      </c>
      <c r="C20" s="276"/>
      <c r="D20" s="266">
        <v>2114246</v>
      </c>
      <c r="E20" s="267"/>
      <c r="F20" s="268" t="s">
        <v>161</v>
      </c>
      <c r="G20" s="269"/>
      <c r="H20" s="268" t="s">
        <v>161</v>
      </c>
      <c r="I20" s="269"/>
      <c r="J20" s="268">
        <v>2114246</v>
      </c>
      <c r="K20" s="269"/>
      <c r="L20" s="268">
        <v>1325437</v>
      </c>
      <c r="M20" s="269"/>
      <c r="N20" s="269">
        <v>44755</v>
      </c>
      <c r="O20" s="270"/>
      <c r="P20" s="271">
        <v>788810</v>
      </c>
      <c r="Q20" s="271"/>
      <c r="R20" s="185"/>
      <c r="S20" s="96"/>
    </row>
    <row r="21" spans="1:20" ht="14.1" customHeight="1" x14ac:dyDescent="0.15">
      <c r="A21" s="3"/>
      <c r="B21" s="277" t="s">
        <v>22</v>
      </c>
      <c r="C21" s="277"/>
      <c r="D21" s="266">
        <v>96115158</v>
      </c>
      <c r="E21" s="267"/>
      <c r="F21" s="268">
        <v>146437</v>
      </c>
      <c r="G21" s="269"/>
      <c r="H21" s="268" t="s">
        <v>161</v>
      </c>
      <c r="I21" s="269"/>
      <c r="J21" s="268">
        <v>96261595</v>
      </c>
      <c r="K21" s="269"/>
      <c r="L21" s="268">
        <v>68292742</v>
      </c>
      <c r="M21" s="269"/>
      <c r="N21" s="269">
        <v>2358795</v>
      </c>
      <c r="O21" s="270"/>
      <c r="P21" s="271">
        <v>27968853</v>
      </c>
      <c r="Q21" s="271"/>
      <c r="R21" s="185"/>
      <c r="S21" s="96"/>
    </row>
    <row r="22" spans="1:20" ht="14.1" customHeight="1" x14ac:dyDescent="0.15">
      <c r="A22" s="3"/>
      <c r="B22" s="277" t="s">
        <v>26</v>
      </c>
      <c r="C22" s="277"/>
      <c r="D22" s="266" t="s">
        <v>161</v>
      </c>
      <c r="E22" s="267"/>
      <c r="F22" s="268" t="s">
        <v>161</v>
      </c>
      <c r="G22" s="269"/>
      <c r="H22" s="268" t="s">
        <v>161</v>
      </c>
      <c r="I22" s="269"/>
      <c r="J22" s="268" t="s">
        <v>161</v>
      </c>
      <c r="K22" s="269"/>
      <c r="L22" s="268" t="s">
        <v>161</v>
      </c>
      <c r="M22" s="269"/>
      <c r="N22" s="269" t="s">
        <v>161</v>
      </c>
      <c r="O22" s="270"/>
      <c r="P22" s="271" t="s">
        <v>161</v>
      </c>
      <c r="Q22" s="271"/>
      <c r="R22" s="185"/>
      <c r="S22" s="96"/>
    </row>
    <row r="23" spans="1:20" ht="14.1" customHeight="1" x14ac:dyDescent="0.15">
      <c r="A23" s="3"/>
      <c r="B23" s="276" t="s">
        <v>27</v>
      </c>
      <c r="C23" s="276"/>
      <c r="D23" s="266">
        <v>355453</v>
      </c>
      <c r="E23" s="267"/>
      <c r="F23" s="268">
        <v>537757</v>
      </c>
      <c r="G23" s="269"/>
      <c r="H23" s="268">
        <v>146437</v>
      </c>
      <c r="I23" s="269"/>
      <c r="J23" s="268">
        <v>746773</v>
      </c>
      <c r="K23" s="269"/>
      <c r="L23" s="268" t="s">
        <v>161</v>
      </c>
      <c r="M23" s="269"/>
      <c r="N23" s="269" t="s">
        <v>161</v>
      </c>
      <c r="O23" s="270"/>
      <c r="P23" s="271">
        <v>746773</v>
      </c>
      <c r="Q23" s="271"/>
      <c r="R23" s="185"/>
      <c r="S23" s="96"/>
    </row>
    <row r="24" spans="1:20" ht="14.1" customHeight="1" x14ac:dyDescent="0.15">
      <c r="A24" s="3"/>
      <c r="B24" s="277" t="s">
        <v>31</v>
      </c>
      <c r="C24" s="277"/>
      <c r="D24" s="266">
        <v>4901985</v>
      </c>
      <c r="E24" s="267"/>
      <c r="F24" s="268">
        <v>233912</v>
      </c>
      <c r="G24" s="269"/>
      <c r="H24" s="268">
        <v>31383</v>
      </c>
      <c r="I24" s="269"/>
      <c r="J24" s="268">
        <v>5104514</v>
      </c>
      <c r="K24" s="269"/>
      <c r="L24" s="268">
        <v>3145529</v>
      </c>
      <c r="M24" s="269"/>
      <c r="N24" s="269">
        <v>340487</v>
      </c>
      <c r="O24" s="270"/>
      <c r="P24" s="271">
        <v>1958985</v>
      </c>
      <c r="Q24" s="271"/>
      <c r="R24" s="185"/>
      <c r="S24" s="96"/>
    </row>
    <row r="25" spans="1:20" ht="14.1" customHeight="1" x14ac:dyDescent="0.15">
      <c r="A25" s="3"/>
      <c r="B25" s="279" t="s">
        <v>4</v>
      </c>
      <c r="C25" s="280"/>
      <c r="D25" s="266">
        <v>235242891</v>
      </c>
      <c r="E25" s="267"/>
      <c r="F25" s="268">
        <v>3839384</v>
      </c>
      <c r="G25" s="269"/>
      <c r="H25" s="268">
        <v>2103683</v>
      </c>
      <c r="I25" s="269"/>
      <c r="J25" s="268">
        <v>236978592</v>
      </c>
      <c r="K25" s="269"/>
      <c r="L25" s="268">
        <v>121834360</v>
      </c>
      <c r="M25" s="269"/>
      <c r="N25" s="269">
        <v>4025602</v>
      </c>
      <c r="O25" s="270"/>
      <c r="P25" s="271">
        <v>115144232</v>
      </c>
      <c r="Q25" s="271"/>
      <c r="R25" s="185"/>
      <c r="S25" s="96"/>
    </row>
    <row r="26" spans="1:20" ht="8.4499999999999993" customHeight="1" x14ac:dyDescent="0.15">
      <c r="A26" s="3"/>
      <c r="B26" s="9"/>
      <c r="C26" s="10"/>
      <c r="D26" s="10"/>
      <c r="E26" s="10"/>
      <c r="F26" s="10"/>
      <c r="G26" s="10"/>
      <c r="H26" s="10"/>
      <c r="I26" s="10"/>
      <c r="J26" s="186"/>
      <c r="K26" s="186"/>
      <c r="L26" s="187"/>
      <c r="M26" s="187"/>
      <c r="N26" s="187"/>
      <c r="O26" s="187"/>
      <c r="P26" s="188"/>
      <c r="Q26" s="188"/>
      <c r="R26" s="188"/>
      <c r="S26" s="12"/>
    </row>
    <row r="27" spans="1:20" ht="13.5" customHeight="1" x14ac:dyDescent="0.15">
      <c r="A27" s="3"/>
      <c r="B27" t="s">
        <v>209</v>
      </c>
      <c r="C27" s="10"/>
      <c r="D27" s="10"/>
      <c r="E27" s="10"/>
      <c r="F27" s="10"/>
      <c r="G27" s="10"/>
      <c r="H27" s="10"/>
      <c r="I27" s="10"/>
      <c r="J27" s="186"/>
      <c r="K27" s="186"/>
      <c r="L27" s="187"/>
      <c r="M27" s="187"/>
      <c r="N27" s="187"/>
      <c r="O27" s="187"/>
      <c r="P27" s="188"/>
      <c r="Q27" s="188"/>
      <c r="R27" s="188"/>
      <c r="S27" s="12"/>
    </row>
    <row r="28" spans="1:20" ht="6.75" customHeight="1" x14ac:dyDescent="0.15">
      <c r="A28" s="3"/>
      <c r="B28" s="3"/>
      <c r="C28" s="13"/>
      <c r="D28" s="14"/>
      <c r="E28" s="14"/>
      <c r="F28" s="14"/>
      <c r="G28" s="14"/>
      <c r="H28" s="14"/>
      <c r="I28" s="14"/>
      <c r="J28" s="189"/>
      <c r="K28" s="189"/>
      <c r="L28" s="189"/>
      <c r="M28" s="189"/>
      <c r="N28" s="189"/>
      <c r="O28" s="155"/>
      <c r="P28" s="155"/>
      <c r="Q28" s="155"/>
      <c r="R28" s="155"/>
      <c r="S28" s="3"/>
    </row>
    <row r="29" spans="1:20" ht="20.25" customHeight="1" x14ac:dyDescent="0.15">
      <c r="A29" s="3"/>
      <c r="B29" s="15" t="s">
        <v>135</v>
      </c>
      <c r="C29" s="16"/>
      <c r="D29" s="14"/>
      <c r="E29" s="14"/>
      <c r="F29" s="14"/>
      <c r="G29" s="14"/>
      <c r="H29" s="14"/>
      <c r="I29" s="14"/>
      <c r="J29" s="189"/>
      <c r="K29" s="189"/>
      <c r="L29" s="189"/>
      <c r="M29" s="189"/>
      <c r="N29" s="189"/>
      <c r="O29" s="155"/>
      <c r="P29" s="155"/>
      <c r="Q29" s="155"/>
      <c r="R29" s="190" t="s">
        <v>152</v>
      </c>
      <c r="S29" s="17"/>
      <c r="T29" s="256"/>
    </row>
    <row r="30" spans="1:20" ht="12.95" customHeight="1" x14ac:dyDescent="0.15">
      <c r="A30" s="3"/>
      <c r="B30" s="262" t="s">
        <v>10</v>
      </c>
      <c r="C30" s="262"/>
      <c r="D30" s="262" t="s">
        <v>32</v>
      </c>
      <c r="E30" s="262"/>
      <c r="F30" s="262" t="s">
        <v>33</v>
      </c>
      <c r="G30" s="262"/>
      <c r="H30" s="262" t="s">
        <v>34</v>
      </c>
      <c r="I30" s="262"/>
      <c r="J30" s="278" t="s">
        <v>35</v>
      </c>
      <c r="K30" s="278"/>
      <c r="L30" s="278" t="s">
        <v>36</v>
      </c>
      <c r="M30" s="278"/>
      <c r="N30" s="278" t="s">
        <v>37</v>
      </c>
      <c r="O30" s="278"/>
      <c r="P30" s="278" t="s">
        <v>38</v>
      </c>
      <c r="Q30" s="278"/>
      <c r="R30" s="278" t="s">
        <v>39</v>
      </c>
      <c r="S30" s="11"/>
      <c r="T30" s="256"/>
    </row>
    <row r="31" spans="1:20" ht="12.95" customHeight="1" x14ac:dyDescent="0.15">
      <c r="A31" s="3"/>
      <c r="B31" s="262"/>
      <c r="C31" s="262"/>
      <c r="D31" s="262"/>
      <c r="E31" s="262"/>
      <c r="F31" s="262"/>
      <c r="G31" s="262"/>
      <c r="H31" s="262"/>
      <c r="I31" s="262"/>
      <c r="J31" s="278"/>
      <c r="K31" s="278"/>
      <c r="L31" s="278"/>
      <c r="M31" s="278"/>
      <c r="N31" s="278"/>
      <c r="O31" s="278"/>
      <c r="P31" s="278"/>
      <c r="Q31" s="278"/>
      <c r="R31" s="278"/>
      <c r="S31" s="11"/>
      <c r="T31" s="256"/>
    </row>
    <row r="32" spans="1:20" ht="14.1" customHeight="1" x14ac:dyDescent="0.15">
      <c r="A32" s="3"/>
      <c r="B32" s="281" t="s">
        <v>18</v>
      </c>
      <c r="C32" s="282"/>
      <c r="D32" s="266" t="str">
        <f>IFERROR(ROUND(#REF!/1000,0),"-")</f>
        <v>-</v>
      </c>
      <c r="E32" s="267"/>
      <c r="F32" s="266" t="str">
        <f>IFERROR(ROUND(#REF!/1000,0),"-")</f>
        <v>-</v>
      </c>
      <c r="G32" s="267"/>
      <c r="H32" s="266" t="str">
        <f>IFERROR(ROUND(#REF!/1000,0),"-")</f>
        <v>-</v>
      </c>
      <c r="I32" s="267"/>
      <c r="J32" s="283" t="str">
        <f>IFERROR(ROUND(#REF!/1000,0),"-")</f>
        <v>-</v>
      </c>
      <c r="K32" s="284"/>
      <c r="L32" s="283" t="str">
        <f>IFERROR(ROUND(#REF!/1000,0),"-")</f>
        <v>-</v>
      </c>
      <c r="M32" s="284"/>
      <c r="N32" s="283" t="str">
        <f>IFERROR(ROUND(#REF!/1000,0),"-")</f>
        <v>-</v>
      </c>
      <c r="O32" s="284"/>
      <c r="P32" s="283" t="str">
        <f>IF(ROUND(T32/1000,0)=0,"-",ROUND(T32/1000,0))</f>
        <v>-</v>
      </c>
      <c r="Q32" s="284"/>
      <c r="R32" s="191" t="str">
        <f>IFERROR(ROUND(#REF!/1000,0),"-")</f>
        <v>-</v>
      </c>
      <c r="S32" s="99"/>
      <c r="T32" s="153"/>
    </row>
    <row r="33" spans="1:20" ht="14.1" customHeight="1" x14ac:dyDescent="0.15">
      <c r="A33" s="3"/>
      <c r="B33" s="273" t="s">
        <v>29</v>
      </c>
      <c r="C33" s="273"/>
      <c r="D33" s="266" t="str">
        <f>IFERROR(ROUND(#REF!/1000,0),"-")</f>
        <v>-</v>
      </c>
      <c r="E33" s="267"/>
      <c r="F33" s="266" t="str">
        <f>IFERROR(ROUND(#REF!/1000,0),"-")</f>
        <v>-</v>
      </c>
      <c r="G33" s="267"/>
      <c r="H33" s="266" t="str">
        <f>IFERROR(ROUND(#REF!/1000,0),"-")</f>
        <v>-</v>
      </c>
      <c r="I33" s="267"/>
      <c r="J33" s="283" t="str">
        <f>IFERROR(ROUND(#REF!/1000,0),"-")</f>
        <v>-</v>
      </c>
      <c r="K33" s="284"/>
      <c r="L33" s="283" t="str">
        <f>IFERROR(ROUND(#REF!/1000,0),"-")</f>
        <v>-</v>
      </c>
      <c r="M33" s="284"/>
      <c r="N33" s="283" t="str">
        <f>IFERROR(ROUND(#REF!/1000,0),"-")</f>
        <v>-</v>
      </c>
      <c r="O33" s="284"/>
      <c r="P33" s="283" t="str">
        <f t="shared" ref="P33:P49" si="0">IF(ROUND(T33/1000,0)=0,"-",ROUND(T33/1000,0))</f>
        <v>-</v>
      </c>
      <c r="Q33" s="284"/>
      <c r="R33" s="191" t="str">
        <f>IFERROR(ROUND(#REF!/1000,0),"-")</f>
        <v>-</v>
      </c>
      <c r="S33" s="100"/>
      <c r="T33" s="153"/>
    </row>
    <row r="34" spans="1:20" ht="14.1" customHeight="1" x14ac:dyDescent="0.15">
      <c r="A34" s="3"/>
      <c r="B34" s="273" t="s">
        <v>20</v>
      </c>
      <c r="C34" s="273"/>
      <c r="D34" s="266" t="str">
        <f>IFERROR(ROUND(#REF!/1000,0),"-")</f>
        <v>-</v>
      </c>
      <c r="E34" s="267"/>
      <c r="F34" s="266" t="str">
        <f>IFERROR(ROUND(#REF!/1000,0),"-")</f>
        <v>-</v>
      </c>
      <c r="G34" s="267"/>
      <c r="H34" s="266" t="str">
        <f>IFERROR(ROUND(#REF!/1000,0),"-")</f>
        <v>-</v>
      </c>
      <c r="I34" s="267"/>
      <c r="J34" s="283" t="str">
        <f>IFERROR(ROUND(#REF!/1000,0),"-")</f>
        <v>-</v>
      </c>
      <c r="K34" s="284"/>
      <c r="L34" s="283" t="str">
        <f>IFERROR(ROUND(#REF!/1000,0),"-")</f>
        <v>-</v>
      </c>
      <c r="M34" s="284"/>
      <c r="N34" s="283" t="str">
        <f>IFERROR(ROUND(#REF!/1000,0),"-")</f>
        <v>-</v>
      </c>
      <c r="O34" s="284"/>
      <c r="P34" s="283" t="str">
        <f t="shared" si="0"/>
        <v>-</v>
      </c>
      <c r="Q34" s="284"/>
      <c r="R34" s="191" t="str">
        <f>IFERROR(ROUND(#REF!/1000,0),"-")</f>
        <v>-</v>
      </c>
      <c r="S34" s="100"/>
      <c r="T34" s="153"/>
    </row>
    <row r="35" spans="1:20" ht="14.1" customHeight="1" x14ac:dyDescent="0.15">
      <c r="A35" s="3"/>
      <c r="B35" s="265" t="s">
        <v>21</v>
      </c>
      <c r="C35" s="265"/>
      <c r="D35" s="266" t="str">
        <f>IFERROR(ROUND(#REF!/1000,0),"-")</f>
        <v>-</v>
      </c>
      <c r="E35" s="267"/>
      <c r="F35" s="266" t="str">
        <f>IFERROR(ROUND(#REF!/1000,0),"-")</f>
        <v>-</v>
      </c>
      <c r="G35" s="267"/>
      <c r="H35" s="266" t="str">
        <f>IFERROR(ROUND(#REF!/1000,0),"-")</f>
        <v>-</v>
      </c>
      <c r="I35" s="267"/>
      <c r="J35" s="283" t="str">
        <f>IFERROR(ROUND(#REF!/1000,0),"-")</f>
        <v>-</v>
      </c>
      <c r="K35" s="284"/>
      <c r="L35" s="283" t="str">
        <f>IFERROR(ROUND(#REF!/1000,0),"-")</f>
        <v>-</v>
      </c>
      <c r="M35" s="284"/>
      <c r="N35" s="283" t="str">
        <f>IFERROR(ROUND(#REF!/1000,0),"-")</f>
        <v>-</v>
      </c>
      <c r="O35" s="284"/>
      <c r="P35" s="283" t="str">
        <f t="shared" si="0"/>
        <v>-</v>
      </c>
      <c r="Q35" s="284"/>
      <c r="R35" s="191" t="str">
        <f>IFERROR(ROUND(#REF!/1000,0),"-")</f>
        <v>-</v>
      </c>
      <c r="S35" s="100"/>
      <c r="T35" s="153"/>
    </row>
    <row r="36" spans="1:20" ht="14.1" customHeight="1" x14ac:dyDescent="0.15">
      <c r="A36" s="3"/>
      <c r="B36" s="273" t="s">
        <v>22</v>
      </c>
      <c r="C36" s="273"/>
      <c r="D36" s="266" t="str">
        <f>IFERROR(ROUND(#REF!/1000,0),"-")</f>
        <v>-</v>
      </c>
      <c r="E36" s="267"/>
      <c r="F36" s="266" t="str">
        <f>IFERROR(ROUND(#REF!/1000,0),"-")</f>
        <v>-</v>
      </c>
      <c r="G36" s="267"/>
      <c r="H36" s="266" t="str">
        <f>IFERROR(ROUND(#REF!/1000,0),"-")</f>
        <v>-</v>
      </c>
      <c r="I36" s="267"/>
      <c r="J36" s="283" t="str">
        <f>IFERROR(ROUND(#REF!/1000,0),"-")</f>
        <v>-</v>
      </c>
      <c r="K36" s="284"/>
      <c r="L36" s="283" t="str">
        <f>IFERROR(ROUND(#REF!/1000,0),"-")</f>
        <v>-</v>
      </c>
      <c r="M36" s="284"/>
      <c r="N36" s="283" t="str">
        <f>IFERROR(ROUND(#REF!/1000,0),"-")</f>
        <v>-</v>
      </c>
      <c r="O36" s="284"/>
      <c r="P36" s="283" t="str">
        <f t="shared" si="0"/>
        <v>-</v>
      </c>
      <c r="Q36" s="284"/>
      <c r="R36" s="191" t="str">
        <f>IFERROR(ROUND(#REF!/1000,0),"-")</f>
        <v>-</v>
      </c>
      <c r="S36" s="100"/>
      <c r="T36" s="153"/>
    </row>
    <row r="37" spans="1:20" ht="14.1" customHeight="1" x14ac:dyDescent="0.15">
      <c r="A37" s="3"/>
      <c r="B37" s="275" t="s">
        <v>23</v>
      </c>
      <c r="C37" s="275"/>
      <c r="D37" s="266" t="str">
        <f>IFERROR(ROUND(#REF!/1000,0),"-")</f>
        <v>-</v>
      </c>
      <c r="E37" s="267"/>
      <c r="F37" s="266" t="str">
        <f>IFERROR(ROUND(#REF!/1000,0),"-")</f>
        <v>-</v>
      </c>
      <c r="G37" s="267"/>
      <c r="H37" s="266" t="str">
        <f>IFERROR(ROUND(#REF!/1000,0),"-")</f>
        <v>-</v>
      </c>
      <c r="I37" s="267"/>
      <c r="J37" s="283" t="str">
        <f>IFERROR(ROUND(#REF!/1000,0),"-")</f>
        <v>-</v>
      </c>
      <c r="K37" s="284"/>
      <c r="L37" s="283" t="str">
        <f>IFERROR(ROUND(#REF!/1000,0),"-")</f>
        <v>-</v>
      </c>
      <c r="M37" s="284"/>
      <c r="N37" s="283" t="str">
        <f>IFERROR(ROUND(#REF!/1000,0),"-")</f>
        <v>-</v>
      </c>
      <c r="O37" s="284"/>
      <c r="P37" s="283" t="str">
        <f t="shared" si="0"/>
        <v>-</v>
      </c>
      <c r="Q37" s="284"/>
      <c r="R37" s="191" t="str">
        <f>IFERROR(ROUND(#REF!/1000,0),"-")</f>
        <v>-</v>
      </c>
      <c r="S37" s="100"/>
      <c r="T37" s="153"/>
    </row>
    <row r="38" spans="1:20" ht="14.1" customHeight="1" x14ac:dyDescent="0.15">
      <c r="A38" s="3"/>
      <c r="B38" s="274" t="s">
        <v>24</v>
      </c>
      <c r="C38" s="274"/>
      <c r="D38" s="266" t="str">
        <f>IFERROR(ROUND(#REF!/1000,0),"-")</f>
        <v>-</v>
      </c>
      <c r="E38" s="267"/>
      <c r="F38" s="266" t="str">
        <f>IFERROR(ROUND(#REF!/1000,0),"-")</f>
        <v>-</v>
      </c>
      <c r="G38" s="267"/>
      <c r="H38" s="266" t="str">
        <f>IFERROR(ROUND(#REF!/1000,0),"-")</f>
        <v>-</v>
      </c>
      <c r="I38" s="267"/>
      <c r="J38" s="283" t="str">
        <f>IFERROR(ROUND(#REF!/1000,0),"-")</f>
        <v>-</v>
      </c>
      <c r="K38" s="284"/>
      <c r="L38" s="283" t="str">
        <f>IFERROR(ROUND(#REF!/1000,0),"-")</f>
        <v>-</v>
      </c>
      <c r="M38" s="284"/>
      <c r="N38" s="283" t="str">
        <f>IFERROR(ROUND(#REF!/1000,0),"-")</f>
        <v>-</v>
      </c>
      <c r="O38" s="284"/>
      <c r="P38" s="283" t="str">
        <f t="shared" si="0"/>
        <v>-</v>
      </c>
      <c r="Q38" s="284"/>
      <c r="R38" s="191" t="str">
        <f>IFERROR(ROUND(#REF!/1000,0),"-")</f>
        <v>-</v>
      </c>
      <c r="S38" s="100"/>
      <c r="T38" s="153"/>
    </row>
    <row r="39" spans="1:20" ht="14.1" customHeight="1" x14ac:dyDescent="0.15">
      <c r="A39" s="3"/>
      <c r="B39" s="275" t="s">
        <v>25</v>
      </c>
      <c r="C39" s="275"/>
      <c r="D39" s="266" t="str">
        <f>IFERROR(ROUND(#REF!/1000,0),"-")</f>
        <v>-</v>
      </c>
      <c r="E39" s="267"/>
      <c r="F39" s="266" t="str">
        <f>IFERROR(ROUND(#REF!/1000,0),"-")</f>
        <v>-</v>
      </c>
      <c r="G39" s="267"/>
      <c r="H39" s="266" t="str">
        <f>IFERROR(ROUND(#REF!/1000,0),"-")</f>
        <v>-</v>
      </c>
      <c r="I39" s="267"/>
      <c r="J39" s="283" t="str">
        <f>IFERROR(ROUND(#REF!/1000,0),"-")</f>
        <v>-</v>
      </c>
      <c r="K39" s="284"/>
      <c r="L39" s="283" t="str">
        <f>IFERROR(ROUND(#REF!/1000,0),"-")</f>
        <v>-</v>
      </c>
      <c r="M39" s="284"/>
      <c r="N39" s="283" t="str">
        <f>IFERROR(ROUND(#REF!/1000,0),"-")</f>
        <v>-</v>
      </c>
      <c r="O39" s="284"/>
      <c r="P39" s="283" t="str">
        <f t="shared" si="0"/>
        <v>-</v>
      </c>
      <c r="Q39" s="284"/>
      <c r="R39" s="191" t="str">
        <f>IFERROR(ROUND(#REF!/1000,0),"-")</f>
        <v>-</v>
      </c>
      <c r="S39" s="100"/>
      <c r="T39" s="153"/>
    </row>
    <row r="40" spans="1:20" ht="14.1" customHeight="1" x14ac:dyDescent="0.15">
      <c r="A40" s="3"/>
      <c r="B40" s="273" t="s">
        <v>26</v>
      </c>
      <c r="C40" s="273"/>
      <c r="D40" s="266" t="str">
        <f>IFERROR(ROUND(#REF!/1000,0),"-")</f>
        <v>-</v>
      </c>
      <c r="E40" s="267"/>
      <c r="F40" s="266" t="str">
        <f>IFERROR(ROUND(#REF!/1000,0),"-")</f>
        <v>-</v>
      </c>
      <c r="G40" s="267"/>
      <c r="H40" s="266" t="str">
        <f>IFERROR(ROUND(#REF!/1000,0),"-")</f>
        <v>-</v>
      </c>
      <c r="I40" s="267"/>
      <c r="J40" s="283" t="str">
        <f>IFERROR(ROUND(#REF!/1000,0),"-")</f>
        <v>-</v>
      </c>
      <c r="K40" s="284"/>
      <c r="L40" s="283" t="str">
        <f>IFERROR(ROUND(#REF!/1000,0),"-")</f>
        <v>-</v>
      </c>
      <c r="M40" s="284"/>
      <c r="N40" s="283" t="str">
        <f>IFERROR(ROUND(#REF!/1000,0),"-")</f>
        <v>-</v>
      </c>
      <c r="O40" s="284"/>
      <c r="P40" s="283" t="str">
        <f t="shared" si="0"/>
        <v>-</v>
      </c>
      <c r="Q40" s="284"/>
      <c r="R40" s="191" t="str">
        <f>IFERROR(ROUND(#REF!/1000,0),"-")</f>
        <v>-</v>
      </c>
      <c r="S40" s="100"/>
      <c r="T40" s="153"/>
    </row>
    <row r="41" spans="1:20" ht="14.1" customHeight="1" x14ac:dyDescent="0.15">
      <c r="A41" s="3"/>
      <c r="B41" s="273" t="s">
        <v>27</v>
      </c>
      <c r="C41" s="273"/>
      <c r="D41" s="266" t="str">
        <f>IFERROR(ROUND(#REF!/1000,0),"-")</f>
        <v>-</v>
      </c>
      <c r="E41" s="267"/>
      <c r="F41" s="266" t="str">
        <f>IFERROR(ROUND(#REF!/1000,0),"-")</f>
        <v>-</v>
      </c>
      <c r="G41" s="267"/>
      <c r="H41" s="266" t="str">
        <f>IFERROR(ROUND(#REF!/1000,0),"-")</f>
        <v>-</v>
      </c>
      <c r="I41" s="267"/>
      <c r="J41" s="283" t="str">
        <f>IFERROR(ROUND(#REF!/1000,0),"-")</f>
        <v>-</v>
      </c>
      <c r="K41" s="284"/>
      <c r="L41" s="283" t="str">
        <f>IFERROR(ROUND(#REF!/1000,0),"-")</f>
        <v>-</v>
      </c>
      <c r="M41" s="284"/>
      <c r="N41" s="283" t="str">
        <f>IFERROR(ROUND(#REF!/1000,0),"-")</f>
        <v>-</v>
      </c>
      <c r="O41" s="284"/>
      <c r="P41" s="283" t="str">
        <f t="shared" si="0"/>
        <v>-</v>
      </c>
      <c r="Q41" s="284"/>
      <c r="R41" s="191" t="str">
        <f>IFERROR(ROUND(#REF!/1000,0),"-")</f>
        <v>-</v>
      </c>
      <c r="S41" s="100"/>
      <c r="T41" s="153"/>
    </row>
    <row r="42" spans="1:20" ht="14.1" customHeight="1" x14ac:dyDescent="0.15">
      <c r="A42" s="3"/>
      <c r="B42" s="285" t="s">
        <v>28</v>
      </c>
      <c r="C42" s="286"/>
      <c r="D42" s="266" t="str">
        <f>IFERROR(ROUND(#REF!/1000,0),"-")</f>
        <v>-</v>
      </c>
      <c r="E42" s="267"/>
      <c r="F42" s="266" t="str">
        <f>IFERROR(ROUND(#REF!/1000,0),"-")</f>
        <v>-</v>
      </c>
      <c r="G42" s="267"/>
      <c r="H42" s="266" t="str">
        <f>IFERROR(ROUND(#REF!/1000,0),"-")</f>
        <v>-</v>
      </c>
      <c r="I42" s="267"/>
      <c r="J42" s="283" t="str">
        <f>IFERROR(ROUND(#REF!/1000,0),"-")</f>
        <v>-</v>
      </c>
      <c r="K42" s="284"/>
      <c r="L42" s="283" t="str">
        <f>IFERROR(ROUND(#REF!/1000,0),"-")</f>
        <v>-</v>
      </c>
      <c r="M42" s="284"/>
      <c r="N42" s="283" t="str">
        <f>IFERROR(ROUND(#REF!/1000,0),"-")</f>
        <v>-</v>
      </c>
      <c r="O42" s="284"/>
      <c r="P42" s="283" t="str">
        <f t="shared" si="0"/>
        <v>-</v>
      </c>
      <c r="Q42" s="284"/>
      <c r="R42" s="191" t="str">
        <f>IFERROR(ROUND(#REF!/1000,0),"-")</f>
        <v>-</v>
      </c>
      <c r="S42" s="101"/>
      <c r="T42" s="153"/>
    </row>
    <row r="43" spans="1:20" ht="14.1" customHeight="1" x14ac:dyDescent="0.15">
      <c r="A43" s="3"/>
      <c r="B43" s="273" t="s">
        <v>29</v>
      </c>
      <c r="C43" s="273"/>
      <c r="D43" s="266" t="str">
        <f>IFERROR(ROUND(#REF!/1000,0),"-")</f>
        <v>-</v>
      </c>
      <c r="E43" s="267"/>
      <c r="F43" s="266" t="str">
        <f>IFERROR(ROUND(#REF!/1000,0),"-")</f>
        <v>-</v>
      </c>
      <c r="G43" s="267"/>
      <c r="H43" s="266" t="str">
        <f>IFERROR(ROUND(#REF!/1000,0),"-")</f>
        <v>-</v>
      </c>
      <c r="I43" s="267"/>
      <c r="J43" s="283" t="str">
        <f>IFERROR(ROUND(#REF!/1000,0),"-")</f>
        <v>-</v>
      </c>
      <c r="K43" s="284"/>
      <c r="L43" s="283" t="str">
        <f>IFERROR(ROUND(#REF!/1000,0),"-")</f>
        <v>-</v>
      </c>
      <c r="M43" s="284"/>
      <c r="N43" s="283" t="str">
        <f>IFERROR(ROUND(#REF!/1000,0),"-")</f>
        <v>-</v>
      </c>
      <c r="O43" s="284"/>
      <c r="P43" s="283" t="str">
        <f t="shared" si="0"/>
        <v>-</v>
      </c>
      <c r="Q43" s="284"/>
      <c r="R43" s="191" t="str">
        <f>IFERROR(ROUND(#REF!/1000,0),"-")</f>
        <v>-</v>
      </c>
      <c r="S43" s="100"/>
      <c r="T43" s="153"/>
    </row>
    <row r="44" spans="1:20" ht="14.1" customHeight="1" x14ac:dyDescent="0.15">
      <c r="A44" s="3"/>
      <c r="B44" s="273" t="s">
        <v>30</v>
      </c>
      <c r="C44" s="273"/>
      <c r="D44" s="266" t="str">
        <f>IFERROR(ROUND(#REF!/1000,0),"-")</f>
        <v>-</v>
      </c>
      <c r="E44" s="267"/>
      <c r="F44" s="266" t="str">
        <f>IFERROR(ROUND(#REF!/1000,0),"-")</f>
        <v>-</v>
      </c>
      <c r="G44" s="267"/>
      <c r="H44" s="266" t="str">
        <f>IFERROR(ROUND(#REF!/1000,0),"-")</f>
        <v>-</v>
      </c>
      <c r="I44" s="267"/>
      <c r="J44" s="283" t="str">
        <f>IFERROR(ROUND(#REF!/1000,0),"-")</f>
        <v>-</v>
      </c>
      <c r="K44" s="284"/>
      <c r="L44" s="283" t="str">
        <f>IFERROR(ROUND(#REF!/1000,0),"-")</f>
        <v>-</v>
      </c>
      <c r="M44" s="284"/>
      <c r="N44" s="283" t="str">
        <f>IFERROR(ROUND(#REF!/1000,0),"-")</f>
        <v>-</v>
      </c>
      <c r="O44" s="284"/>
      <c r="P44" s="283" t="str">
        <f t="shared" si="0"/>
        <v>-</v>
      </c>
      <c r="Q44" s="284"/>
      <c r="R44" s="191" t="str">
        <f>IFERROR(ROUND(#REF!/1000,0),"-")</f>
        <v>-</v>
      </c>
      <c r="S44" s="100"/>
      <c r="T44" s="153"/>
    </row>
    <row r="45" spans="1:20" ht="14.1" customHeight="1" x14ac:dyDescent="0.15">
      <c r="A45" s="3"/>
      <c r="B45" s="265" t="s">
        <v>22</v>
      </c>
      <c r="C45" s="265"/>
      <c r="D45" s="266" t="str">
        <f>IFERROR(ROUND(#REF!/1000,0),"-")</f>
        <v>-</v>
      </c>
      <c r="E45" s="267"/>
      <c r="F45" s="266" t="str">
        <f>IFERROR(ROUND(#REF!/1000,0),"-")</f>
        <v>-</v>
      </c>
      <c r="G45" s="267"/>
      <c r="H45" s="266" t="str">
        <f>IFERROR(ROUND(#REF!/1000,0),"-")</f>
        <v>-</v>
      </c>
      <c r="I45" s="267"/>
      <c r="J45" s="283" t="str">
        <f>IFERROR(ROUND(#REF!/1000,0),"-")</f>
        <v>-</v>
      </c>
      <c r="K45" s="284"/>
      <c r="L45" s="283" t="str">
        <f>IFERROR(ROUND(#REF!/1000,0),"-")</f>
        <v>-</v>
      </c>
      <c r="M45" s="284"/>
      <c r="N45" s="283" t="str">
        <f>IFERROR(ROUND(#REF!/1000,0),"-")</f>
        <v>-</v>
      </c>
      <c r="O45" s="284"/>
      <c r="P45" s="283" t="str">
        <f t="shared" si="0"/>
        <v>-</v>
      </c>
      <c r="Q45" s="284"/>
      <c r="R45" s="191" t="str">
        <f>IFERROR(ROUND(#REF!/1000,0),"-")</f>
        <v>-</v>
      </c>
      <c r="S45" s="100"/>
      <c r="T45" s="153"/>
    </row>
    <row r="46" spans="1:20" ht="14.1" customHeight="1" x14ac:dyDescent="0.15">
      <c r="A46" s="3"/>
      <c r="B46" s="273" t="s">
        <v>26</v>
      </c>
      <c r="C46" s="273"/>
      <c r="D46" s="266" t="str">
        <f>IFERROR(ROUND(#REF!/1000,0),"-")</f>
        <v>-</v>
      </c>
      <c r="E46" s="267"/>
      <c r="F46" s="266" t="str">
        <f>IFERROR(ROUND(#REF!/1000,0),"-")</f>
        <v>-</v>
      </c>
      <c r="G46" s="267"/>
      <c r="H46" s="266" t="str">
        <f>IFERROR(ROUND(#REF!/1000,0),"-")</f>
        <v>-</v>
      </c>
      <c r="I46" s="267"/>
      <c r="J46" s="283" t="str">
        <f>IFERROR(ROUND(#REF!/1000,0),"-")</f>
        <v>-</v>
      </c>
      <c r="K46" s="284"/>
      <c r="L46" s="283" t="str">
        <f>IFERROR(ROUND(#REF!/1000,0),"-")</f>
        <v>-</v>
      </c>
      <c r="M46" s="284"/>
      <c r="N46" s="283" t="str">
        <f>IFERROR(ROUND(#REF!/1000,0),"-")</f>
        <v>-</v>
      </c>
      <c r="O46" s="284"/>
      <c r="P46" s="283" t="str">
        <f t="shared" si="0"/>
        <v>-</v>
      </c>
      <c r="Q46" s="284"/>
      <c r="R46" s="191" t="str">
        <f>IFERROR(ROUND(#REF!/1000,0),"-")</f>
        <v>-</v>
      </c>
      <c r="S46" s="100"/>
      <c r="T46" s="153"/>
    </row>
    <row r="47" spans="1:20" ht="14.1" customHeight="1" x14ac:dyDescent="0.15">
      <c r="A47" s="3"/>
      <c r="B47" s="265" t="s">
        <v>27</v>
      </c>
      <c r="C47" s="265"/>
      <c r="D47" s="266" t="str">
        <f>IFERROR(ROUND(#REF!/1000,0),"-")</f>
        <v>-</v>
      </c>
      <c r="E47" s="267"/>
      <c r="F47" s="266" t="str">
        <f>IFERROR(ROUND(#REF!/1000,0),"-")</f>
        <v>-</v>
      </c>
      <c r="G47" s="267"/>
      <c r="H47" s="266" t="str">
        <f>IFERROR(ROUND(#REF!/1000,0),"-")</f>
        <v>-</v>
      </c>
      <c r="I47" s="267"/>
      <c r="J47" s="283" t="str">
        <f>IFERROR(ROUND(#REF!/1000,0),"-")</f>
        <v>-</v>
      </c>
      <c r="K47" s="284"/>
      <c r="L47" s="283" t="str">
        <f>IFERROR(ROUND(#REF!/1000,0),"-")</f>
        <v>-</v>
      </c>
      <c r="M47" s="284"/>
      <c r="N47" s="283" t="str">
        <f>IFERROR(ROUND(#REF!/1000,0),"-")</f>
        <v>-</v>
      </c>
      <c r="O47" s="284"/>
      <c r="P47" s="283" t="str">
        <f t="shared" si="0"/>
        <v>-</v>
      </c>
      <c r="Q47" s="284"/>
      <c r="R47" s="191" t="str">
        <f>IFERROR(ROUND(#REF!/1000,0),"-")</f>
        <v>-</v>
      </c>
      <c r="S47" s="100"/>
      <c r="T47" s="153"/>
    </row>
    <row r="48" spans="1:20" ht="14.1" customHeight="1" x14ac:dyDescent="0.15">
      <c r="A48" s="3"/>
      <c r="B48" s="289" t="s">
        <v>31</v>
      </c>
      <c r="C48" s="290"/>
      <c r="D48" s="266" t="str">
        <f>IFERROR(ROUND(#REF!/1000,0),"-")</f>
        <v>-</v>
      </c>
      <c r="E48" s="267"/>
      <c r="F48" s="266" t="str">
        <f>IFERROR(ROUND(#REF!/1000,0),"-")</f>
        <v>-</v>
      </c>
      <c r="G48" s="267"/>
      <c r="H48" s="266" t="str">
        <f>IFERROR(ROUND(#REF!/1000,0),"-")</f>
        <v>-</v>
      </c>
      <c r="I48" s="267"/>
      <c r="J48" s="283" t="str">
        <f>IFERROR(ROUND(#REF!/1000,0),"-")</f>
        <v>-</v>
      </c>
      <c r="K48" s="284"/>
      <c r="L48" s="283" t="str">
        <f>IFERROR(ROUND(#REF!/1000,0),"-")</f>
        <v>-</v>
      </c>
      <c r="M48" s="284"/>
      <c r="N48" s="283" t="str">
        <f>IFERROR(ROUND(#REF!/1000,0),"-")</f>
        <v>-</v>
      </c>
      <c r="O48" s="284"/>
      <c r="P48" s="283" t="str">
        <f>IF(ROUND(T48/1000,0)=0,"-",ROUND(T48/1000,0))</f>
        <v>-</v>
      </c>
      <c r="Q48" s="284"/>
      <c r="R48" s="191" t="str">
        <f>IFERROR(ROUND(#REF!/1000,0),"-")</f>
        <v>-</v>
      </c>
      <c r="S48" s="100"/>
      <c r="T48" s="153"/>
    </row>
    <row r="49" spans="1:20" ht="13.5" customHeight="1" x14ac:dyDescent="0.15">
      <c r="A49" s="3"/>
      <c r="B49" s="288" t="s">
        <v>39</v>
      </c>
      <c r="C49" s="288"/>
      <c r="D49" s="266" t="str">
        <f>IFERROR(ROUND(#REF!/1000,0),"-")</f>
        <v>-</v>
      </c>
      <c r="E49" s="267"/>
      <c r="F49" s="266" t="str">
        <f>IFERROR(ROUND(#REF!/1000,0),"-")</f>
        <v>-</v>
      </c>
      <c r="G49" s="267"/>
      <c r="H49" s="266" t="str">
        <f>IFERROR(ROUND(#REF!/1000,0),"-")</f>
        <v>-</v>
      </c>
      <c r="I49" s="267"/>
      <c r="J49" s="283" t="str">
        <f>IFERROR(ROUND(#REF!/1000,0),"-")</f>
        <v>-</v>
      </c>
      <c r="K49" s="284"/>
      <c r="L49" s="283" t="str">
        <f>IFERROR(ROUND(#REF!/1000,0),"-")</f>
        <v>-</v>
      </c>
      <c r="M49" s="284"/>
      <c r="N49" s="283" t="str">
        <f>IFERROR(ROUND(#REF!/1000,0),"-")</f>
        <v>-</v>
      </c>
      <c r="O49" s="284"/>
      <c r="P49" s="283" t="str">
        <f t="shared" si="0"/>
        <v>-</v>
      </c>
      <c r="Q49" s="284"/>
      <c r="R49" s="191" t="str">
        <f>IFERROR(ROUND(#REF!/1000,0),"-")</f>
        <v>-</v>
      </c>
      <c r="S49" s="101"/>
      <c r="T49" s="153"/>
    </row>
    <row r="50" spans="1:20" ht="3" customHeight="1" x14ac:dyDescent="0.15">
      <c r="A50" s="3"/>
      <c r="B50" s="3"/>
      <c r="C50" s="3"/>
      <c r="D50" s="70"/>
      <c r="E50" s="70"/>
      <c r="F50" s="70"/>
      <c r="G50" s="70"/>
      <c r="H50" s="70"/>
      <c r="I50" s="70"/>
      <c r="J50" s="192"/>
      <c r="K50" s="192"/>
      <c r="L50" s="192"/>
      <c r="M50" s="192"/>
      <c r="N50" s="192"/>
      <c r="O50" s="192"/>
      <c r="P50" s="192"/>
      <c r="Q50" s="192"/>
      <c r="R50" s="192"/>
      <c r="S50" s="70"/>
    </row>
    <row r="51" spans="1:20" ht="5.0999999999999996" customHeight="1" x14ac:dyDescent="0.15">
      <c r="A51" s="3"/>
      <c r="B51" s="3"/>
      <c r="C51" s="3"/>
      <c r="D51" s="3"/>
      <c r="E51" s="3"/>
      <c r="F51" s="3"/>
      <c r="G51" s="3"/>
      <c r="H51" s="3"/>
      <c r="I51" s="3"/>
      <c r="J51" s="155"/>
      <c r="K51" s="155"/>
      <c r="L51" s="155"/>
      <c r="M51" s="155"/>
      <c r="N51" s="155"/>
      <c r="O51" s="155"/>
      <c r="P51" s="155"/>
      <c r="Q51" s="155"/>
      <c r="R51" s="155"/>
      <c r="S51" s="3"/>
    </row>
    <row r="52" spans="1:20" x14ac:dyDescent="0.15">
      <c r="B52" t="s">
        <v>209</v>
      </c>
      <c r="J52" s="158"/>
      <c r="K52" s="158"/>
      <c r="L52" s="158"/>
      <c r="M52" s="158"/>
      <c r="N52" s="158"/>
      <c r="O52" s="158"/>
      <c r="P52" s="158"/>
      <c r="Q52" s="158"/>
      <c r="R52" s="193"/>
      <c r="S52" s="71"/>
    </row>
    <row r="54" spans="1:20" x14ac:dyDescent="0.15">
      <c r="C54" s="71"/>
    </row>
    <row r="55" spans="1:20" x14ac:dyDescent="0.15">
      <c r="D55" s="181"/>
      <c r="F55" s="181"/>
      <c r="H55" s="181"/>
      <c r="J55" s="181"/>
      <c r="L55" s="181"/>
      <c r="N55" s="181"/>
      <c r="P55" s="181"/>
    </row>
  </sheetData>
  <mergeCells count="311">
    <mergeCell ref="P17:Q17"/>
    <mergeCell ref="B18:C18"/>
    <mergeCell ref="D18:E18"/>
    <mergeCell ref="F18:G18"/>
    <mergeCell ref="H18:I18"/>
    <mergeCell ref="J18:K18"/>
    <mergeCell ref="L18:M18"/>
    <mergeCell ref="N18:O18"/>
    <mergeCell ref="N49:O49"/>
    <mergeCell ref="P49:Q49"/>
    <mergeCell ref="B49:C49"/>
    <mergeCell ref="D49:E49"/>
    <mergeCell ref="F49:G49"/>
    <mergeCell ref="H49:I49"/>
    <mergeCell ref="J49:K49"/>
    <mergeCell ref="L49:M49"/>
    <mergeCell ref="N47:O47"/>
    <mergeCell ref="P47:Q47"/>
    <mergeCell ref="B48:C48"/>
    <mergeCell ref="D48:E48"/>
    <mergeCell ref="F48:G48"/>
    <mergeCell ref="H48:I48"/>
    <mergeCell ref="J48:K48"/>
    <mergeCell ref="L48:M48"/>
    <mergeCell ref="N48:O48"/>
    <mergeCell ref="P48:Q48"/>
    <mergeCell ref="B47:C47"/>
    <mergeCell ref="D47:E47"/>
    <mergeCell ref="F47:G47"/>
    <mergeCell ref="H47:I47"/>
    <mergeCell ref="J47:K47"/>
    <mergeCell ref="L47:M47"/>
    <mergeCell ref="N45:O45"/>
    <mergeCell ref="P45:Q45"/>
    <mergeCell ref="B46:C46"/>
    <mergeCell ref="D46:E46"/>
    <mergeCell ref="F46:G46"/>
    <mergeCell ref="H46:I46"/>
    <mergeCell ref="J46:K46"/>
    <mergeCell ref="L46:M46"/>
    <mergeCell ref="N46:O46"/>
    <mergeCell ref="P46:Q46"/>
    <mergeCell ref="B45:C45"/>
    <mergeCell ref="D45:E45"/>
    <mergeCell ref="F45:G45"/>
    <mergeCell ref="H45:I45"/>
    <mergeCell ref="J45:K45"/>
    <mergeCell ref="L45:M45"/>
    <mergeCell ref="N43:O43"/>
    <mergeCell ref="P43:Q43"/>
    <mergeCell ref="B44:C44"/>
    <mergeCell ref="D44:E44"/>
    <mergeCell ref="F44:G44"/>
    <mergeCell ref="H44:I44"/>
    <mergeCell ref="J44:K44"/>
    <mergeCell ref="L44:M44"/>
    <mergeCell ref="N44:O44"/>
    <mergeCell ref="P44:Q44"/>
    <mergeCell ref="B43:C43"/>
    <mergeCell ref="D43:E43"/>
    <mergeCell ref="F43:G43"/>
    <mergeCell ref="H43:I43"/>
    <mergeCell ref="J43:K43"/>
    <mergeCell ref="L43:M43"/>
    <mergeCell ref="N41:O41"/>
    <mergeCell ref="P41:Q41"/>
    <mergeCell ref="B42:C42"/>
    <mergeCell ref="D42:E42"/>
    <mergeCell ref="F42:G42"/>
    <mergeCell ref="H42:I42"/>
    <mergeCell ref="J42:K42"/>
    <mergeCell ref="L42:M42"/>
    <mergeCell ref="N42:O42"/>
    <mergeCell ref="P42:Q42"/>
    <mergeCell ref="B41:C41"/>
    <mergeCell ref="D41:E41"/>
    <mergeCell ref="F41:G41"/>
    <mergeCell ref="H41:I41"/>
    <mergeCell ref="J41:K41"/>
    <mergeCell ref="L41:M41"/>
    <mergeCell ref="N39:O39"/>
    <mergeCell ref="P39:Q39"/>
    <mergeCell ref="B40:C40"/>
    <mergeCell ref="D40:E40"/>
    <mergeCell ref="F40:G40"/>
    <mergeCell ref="H40:I40"/>
    <mergeCell ref="J40:K40"/>
    <mergeCell ref="L40:M40"/>
    <mergeCell ref="N40:O40"/>
    <mergeCell ref="P40:Q40"/>
    <mergeCell ref="B39:C39"/>
    <mergeCell ref="D39:E39"/>
    <mergeCell ref="F39:G39"/>
    <mergeCell ref="H39:I39"/>
    <mergeCell ref="J39:K39"/>
    <mergeCell ref="L39:M39"/>
    <mergeCell ref="N37:O37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B37:C37"/>
    <mergeCell ref="D37:E37"/>
    <mergeCell ref="F37:G37"/>
    <mergeCell ref="H37:I37"/>
    <mergeCell ref="J37:K37"/>
    <mergeCell ref="L37:M37"/>
    <mergeCell ref="N35:O35"/>
    <mergeCell ref="P35:Q35"/>
    <mergeCell ref="B36:C36"/>
    <mergeCell ref="D36:E36"/>
    <mergeCell ref="F36:G36"/>
    <mergeCell ref="H36:I36"/>
    <mergeCell ref="J36:K36"/>
    <mergeCell ref="L36:M36"/>
    <mergeCell ref="N36:O36"/>
    <mergeCell ref="P36:Q36"/>
    <mergeCell ref="B35:C35"/>
    <mergeCell ref="D35:E35"/>
    <mergeCell ref="F35:G35"/>
    <mergeCell ref="H35:I35"/>
    <mergeCell ref="J35:K35"/>
    <mergeCell ref="L35:M35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P34:Q34"/>
    <mergeCell ref="B33:C33"/>
    <mergeCell ref="D33:E33"/>
    <mergeCell ref="F33:G33"/>
    <mergeCell ref="H33:I33"/>
    <mergeCell ref="J33:K33"/>
    <mergeCell ref="L33:M33"/>
    <mergeCell ref="R30:R31"/>
    <mergeCell ref="B32:C32"/>
    <mergeCell ref="D32:E32"/>
    <mergeCell ref="F32:G32"/>
    <mergeCell ref="H32:I32"/>
    <mergeCell ref="J32:K32"/>
    <mergeCell ref="L32:M32"/>
    <mergeCell ref="N32:O32"/>
    <mergeCell ref="P32:Q32"/>
    <mergeCell ref="N25:O25"/>
    <mergeCell ref="P25:Q25"/>
    <mergeCell ref="B30:C31"/>
    <mergeCell ref="D30:E31"/>
    <mergeCell ref="F30:G31"/>
    <mergeCell ref="H30:I31"/>
    <mergeCell ref="J30:K31"/>
    <mergeCell ref="L30:M31"/>
    <mergeCell ref="N30:O31"/>
    <mergeCell ref="P30:Q31"/>
    <mergeCell ref="B25:C25"/>
    <mergeCell ref="D25:E25"/>
    <mergeCell ref="F25:G25"/>
    <mergeCell ref="H25:I25"/>
    <mergeCell ref="J25:K25"/>
    <mergeCell ref="L25:M25"/>
    <mergeCell ref="N23:O23"/>
    <mergeCell ref="P23:Q23"/>
    <mergeCell ref="B24:C24"/>
    <mergeCell ref="D24:E24"/>
    <mergeCell ref="F24:G24"/>
    <mergeCell ref="H24:I24"/>
    <mergeCell ref="J24:K24"/>
    <mergeCell ref="L24:M24"/>
    <mergeCell ref="N24:O24"/>
    <mergeCell ref="P24:Q24"/>
    <mergeCell ref="B23:C23"/>
    <mergeCell ref="D23:E23"/>
    <mergeCell ref="F23:G23"/>
    <mergeCell ref="H23:I23"/>
    <mergeCell ref="J23:K23"/>
    <mergeCell ref="L23:M23"/>
    <mergeCell ref="N21:O21"/>
    <mergeCell ref="P21:Q21"/>
    <mergeCell ref="B22:C22"/>
    <mergeCell ref="D22:E22"/>
    <mergeCell ref="F22:G22"/>
    <mergeCell ref="H22:I22"/>
    <mergeCell ref="J22:K22"/>
    <mergeCell ref="L22:M22"/>
    <mergeCell ref="N22:O22"/>
    <mergeCell ref="P22:Q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N20:O20"/>
    <mergeCell ref="P20:Q20"/>
    <mergeCell ref="B19:C19"/>
    <mergeCell ref="D19:E19"/>
    <mergeCell ref="F19:G19"/>
    <mergeCell ref="H19:I19"/>
    <mergeCell ref="J19:K19"/>
    <mergeCell ref="L19:M19"/>
    <mergeCell ref="N19:O19"/>
    <mergeCell ref="P19:Q19"/>
    <mergeCell ref="P18:Q18"/>
    <mergeCell ref="B17:C17"/>
    <mergeCell ref="D17:E17"/>
    <mergeCell ref="F17:G17"/>
    <mergeCell ref="H17:I17"/>
    <mergeCell ref="J17:K17"/>
    <mergeCell ref="L17:M17"/>
    <mergeCell ref="N15:O15"/>
    <mergeCell ref="P15:Q15"/>
    <mergeCell ref="B16:C16"/>
    <mergeCell ref="D16:E16"/>
    <mergeCell ref="F16:G16"/>
    <mergeCell ref="H16:I16"/>
    <mergeCell ref="J16:K16"/>
    <mergeCell ref="L16:M16"/>
    <mergeCell ref="N16:O16"/>
    <mergeCell ref="P16:Q16"/>
    <mergeCell ref="B15:C15"/>
    <mergeCell ref="D15:E15"/>
    <mergeCell ref="F15:G15"/>
    <mergeCell ref="H15:I15"/>
    <mergeCell ref="J15:K15"/>
    <mergeCell ref="L15:M15"/>
    <mergeCell ref="N17:O17"/>
    <mergeCell ref="N13:O13"/>
    <mergeCell ref="P13:Q13"/>
    <mergeCell ref="B14:C14"/>
    <mergeCell ref="D14:E14"/>
    <mergeCell ref="F14:G14"/>
    <mergeCell ref="H14:I14"/>
    <mergeCell ref="J14:K14"/>
    <mergeCell ref="L14:M14"/>
    <mergeCell ref="N14:O14"/>
    <mergeCell ref="P14:Q14"/>
    <mergeCell ref="B13:C13"/>
    <mergeCell ref="D13:E13"/>
    <mergeCell ref="F13:G13"/>
    <mergeCell ref="H13:I13"/>
    <mergeCell ref="J13:K13"/>
    <mergeCell ref="L13:M13"/>
    <mergeCell ref="N11:O11"/>
    <mergeCell ref="P11:Q11"/>
    <mergeCell ref="B12:C12"/>
    <mergeCell ref="D12:E12"/>
    <mergeCell ref="F12:G12"/>
    <mergeCell ref="H12:I12"/>
    <mergeCell ref="J12:K12"/>
    <mergeCell ref="L12:M12"/>
    <mergeCell ref="N12:O12"/>
    <mergeCell ref="P12:Q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N10:O10"/>
    <mergeCell ref="P10:Q10"/>
    <mergeCell ref="B9:C9"/>
    <mergeCell ref="D9:E9"/>
    <mergeCell ref="F9:G9"/>
    <mergeCell ref="H9:I9"/>
    <mergeCell ref="J9:K9"/>
    <mergeCell ref="L9:M9"/>
    <mergeCell ref="T29:T31"/>
    <mergeCell ref="A1:E1"/>
    <mergeCell ref="A2:S2"/>
    <mergeCell ref="A3:G3"/>
    <mergeCell ref="A4:R4"/>
    <mergeCell ref="B5:R5"/>
    <mergeCell ref="N7:O7"/>
    <mergeCell ref="P7:Q7"/>
    <mergeCell ref="B8:C8"/>
    <mergeCell ref="D8:E8"/>
    <mergeCell ref="F8:G8"/>
    <mergeCell ref="H8:I8"/>
    <mergeCell ref="J8:K8"/>
    <mergeCell ref="L8:M8"/>
    <mergeCell ref="N8:O8"/>
    <mergeCell ref="P8:Q8"/>
    <mergeCell ref="B7:C7"/>
    <mergeCell ref="D7:E7"/>
    <mergeCell ref="F7:G7"/>
    <mergeCell ref="H7:I7"/>
    <mergeCell ref="J7:K7"/>
    <mergeCell ref="L7:M7"/>
    <mergeCell ref="N9:O9"/>
    <mergeCell ref="P9:Q9"/>
  </mergeCells>
  <phoneticPr fontId="3"/>
  <printOptions horizontalCentered="1"/>
  <pageMargins left="0" right="0" top="0" bottom="0" header="0.31496062992125984" footer="0.31496062992125984"/>
  <pageSetup paperSize="9" scale="85" orientation="landscape" r:id="rId1"/>
  <headerFooter>
    <oddHeader>&amp;R一般会計等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</sheetPr>
  <dimension ref="A1:L16"/>
  <sheetViews>
    <sheetView workbookViewId="0">
      <selection activeCell="L10" sqref="L10"/>
    </sheetView>
  </sheetViews>
  <sheetFormatPr defaultRowHeight="13.5" x14ac:dyDescent="0.15"/>
  <cols>
    <col min="1" max="1" width="8.125" style="81" customWidth="1"/>
    <col min="2" max="2" width="5" style="81" customWidth="1"/>
    <col min="3" max="3" width="23.625" style="81" customWidth="1"/>
    <col min="4" max="8" width="15.625" style="81" customWidth="1"/>
    <col min="9" max="9" width="1.25" style="81" customWidth="1"/>
    <col min="10" max="10" width="12.625" style="81" customWidth="1"/>
  </cols>
  <sheetData>
    <row r="1" spans="1:12" x14ac:dyDescent="0.15">
      <c r="H1" s="104" t="s">
        <v>210</v>
      </c>
    </row>
    <row r="2" spans="1:12" s="81" customFormat="1" ht="41.25" customHeight="1" x14ac:dyDescent="0.15"/>
    <row r="3" spans="1:12" s="81" customFormat="1" ht="18" customHeight="1" x14ac:dyDescent="0.15">
      <c r="C3" s="397" t="s">
        <v>190</v>
      </c>
      <c r="D3" s="398"/>
      <c r="E3" s="398"/>
      <c r="F3" s="399" t="s">
        <v>152</v>
      </c>
      <c r="G3" s="399"/>
      <c r="H3" s="399"/>
    </row>
    <row r="4" spans="1:12" s="81" customFormat="1" ht="24.95" customHeight="1" x14ac:dyDescent="0.15">
      <c r="C4" s="400" t="s">
        <v>10</v>
      </c>
      <c r="D4" s="400" t="s">
        <v>191</v>
      </c>
      <c r="E4" s="401" t="s">
        <v>192</v>
      </c>
      <c r="F4" s="400"/>
      <c r="G4" s="400"/>
      <c r="H4" s="400"/>
    </row>
    <row r="5" spans="1:12" s="82" customFormat="1" ht="27.95" customHeight="1" x14ac:dyDescent="0.15">
      <c r="C5" s="400"/>
      <c r="D5" s="400"/>
      <c r="E5" s="83" t="s">
        <v>193</v>
      </c>
      <c r="F5" s="84" t="s">
        <v>194</v>
      </c>
      <c r="G5" s="84" t="s">
        <v>195</v>
      </c>
      <c r="H5" s="84" t="s">
        <v>196</v>
      </c>
    </row>
    <row r="6" spans="1:12" s="81" customFormat="1" ht="30" customHeight="1" x14ac:dyDescent="0.15">
      <c r="C6" s="85" t="s">
        <v>197</v>
      </c>
      <c r="D6" s="86">
        <v>43732340</v>
      </c>
      <c r="E6" s="86">
        <v>12940007</v>
      </c>
      <c r="F6" s="86">
        <v>788854</v>
      </c>
      <c r="G6" s="86">
        <v>24524158</v>
      </c>
      <c r="H6" s="86">
        <v>5479321</v>
      </c>
      <c r="J6" s="87"/>
      <c r="L6" s="88"/>
    </row>
    <row r="7" spans="1:12" s="81" customFormat="1" ht="30" customHeight="1" x14ac:dyDescent="0.15">
      <c r="C7" s="89" t="s">
        <v>198</v>
      </c>
      <c r="D7" s="86">
        <v>1941946</v>
      </c>
      <c r="E7" s="86">
        <v>549214</v>
      </c>
      <c r="F7" s="86">
        <v>1331800</v>
      </c>
      <c r="G7" s="86">
        <v>40414</v>
      </c>
      <c r="H7" s="86">
        <v>20518</v>
      </c>
      <c r="J7" s="87"/>
    </row>
    <row r="8" spans="1:12" s="81" customFormat="1" ht="30" customHeight="1" x14ac:dyDescent="0.15">
      <c r="C8" s="89" t="s">
        <v>199</v>
      </c>
      <c r="D8" s="86">
        <v>945681</v>
      </c>
      <c r="E8" s="90" t="s">
        <v>161</v>
      </c>
      <c r="F8" s="91" t="s">
        <v>161</v>
      </c>
      <c r="G8" s="86">
        <v>945681</v>
      </c>
      <c r="H8" s="91" t="s">
        <v>244</v>
      </c>
      <c r="J8" s="87"/>
    </row>
    <row r="9" spans="1:12" s="81" customFormat="1" ht="30" customHeight="1" x14ac:dyDescent="0.15">
      <c r="C9" s="85" t="s">
        <v>123</v>
      </c>
      <c r="D9" s="91" t="s">
        <v>244</v>
      </c>
      <c r="E9" s="90" t="s">
        <v>244</v>
      </c>
      <c r="F9" s="91" t="s">
        <v>244</v>
      </c>
      <c r="G9" s="91" t="s">
        <v>244</v>
      </c>
      <c r="H9" s="91" t="s">
        <v>244</v>
      </c>
      <c r="J9" s="87"/>
    </row>
    <row r="10" spans="1:12" s="81" customFormat="1" ht="30" customHeight="1" x14ac:dyDescent="0.15">
      <c r="C10" s="74" t="s">
        <v>39</v>
      </c>
      <c r="D10" s="86">
        <v>46619966</v>
      </c>
      <c r="E10" s="86">
        <v>13489221</v>
      </c>
      <c r="F10" s="86">
        <v>2120654</v>
      </c>
      <c r="G10" s="86">
        <v>25510252</v>
      </c>
      <c r="H10" s="86">
        <v>5499839</v>
      </c>
      <c r="J10" s="87"/>
    </row>
    <row r="11" spans="1:12" s="92" customFormat="1" ht="3.75" customHeight="1" x14ac:dyDescent="0.15">
      <c r="J11" s="87"/>
    </row>
    <row r="12" spans="1:12" s="92" customFormat="1" ht="21.75" customHeight="1" x14ac:dyDescent="0.15">
      <c r="C12" s="95" t="s">
        <v>167</v>
      </c>
    </row>
    <row r="13" spans="1:12" x14ac:dyDescent="0.15">
      <c r="A13" s="92"/>
      <c r="B13" s="92"/>
      <c r="C13" s="395"/>
      <c r="D13" s="396"/>
      <c r="E13" s="396"/>
      <c r="F13" s="396"/>
      <c r="G13" s="396"/>
      <c r="H13" s="396"/>
      <c r="I13" s="92"/>
      <c r="J13" s="92"/>
    </row>
    <row r="14" spans="1:12" x14ac:dyDescent="0.15">
      <c r="A14" s="92"/>
      <c r="B14" s="92"/>
      <c r="C14" s="93"/>
      <c r="D14" s="93"/>
      <c r="E14" s="93"/>
      <c r="F14" s="93"/>
      <c r="G14" s="93"/>
      <c r="H14" s="93"/>
      <c r="I14" s="92"/>
      <c r="J14" s="92"/>
    </row>
    <row r="15" spans="1:12" x14ac:dyDescent="0.15">
      <c r="C15" s="94"/>
      <c r="D15" s="93"/>
      <c r="E15" s="94"/>
      <c r="F15" s="94"/>
      <c r="G15" s="94"/>
      <c r="H15" s="94"/>
    </row>
    <row r="16" spans="1:12" x14ac:dyDescent="0.15">
      <c r="A16" s="82"/>
      <c r="B16" s="82"/>
      <c r="C16" s="82"/>
      <c r="D16" s="82"/>
      <c r="E16" s="82"/>
      <c r="F16" s="82"/>
      <c r="G16" s="82"/>
      <c r="H16" s="82"/>
      <c r="I16" s="82"/>
      <c r="J16" s="82"/>
    </row>
  </sheetData>
  <mergeCells count="6">
    <mergeCell ref="C13:H13"/>
    <mergeCell ref="C3:E3"/>
    <mergeCell ref="F3:H3"/>
    <mergeCell ref="C4:C5"/>
    <mergeCell ref="D4:D5"/>
    <mergeCell ref="E4:H4"/>
  </mergeCells>
  <phoneticPr fontId="3"/>
  <printOptions horizontalCentered="1"/>
  <pageMargins left="0.11811023622047245" right="0.11811023622047245" top="0.15748031496062992" bottom="0.15748031496062992" header="0.31496062992125984" footer="0.31496062992125984"/>
  <pageSetup paperSize="9" scale="135" orientation="landscape" r:id="rId1"/>
  <headerFooter>
    <oddHeader>&amp;R&amp;9一般会計等　　　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</sheetPr>
  <dimension ref="A1:C12"/>
  <sheetViews>
    <sheetView zoomScale="150" zoomScaleNormal="150" workbookViewId="0">
      <selection activeCell="I20" sqref="I20"/>
    </sheetView>
  </sheetViews>
  <sheetFormatPr defaultRowHeight="13.5" x14ac:dyDescent="0.15"/>
  <cols>
    <col min="1" max="1" width="0.375" customWidth="1"/>
    <col min="2" max="2" width="20.625" customWidth="1"/>
    <col min="3" max="3" width="10.625" customWidth="1"/>
    <col min="4" max="4" width="0.375" customWidth="1"/>
    <col min="5" max="7" width="13" customWidth="1"/>
  </cols>
  <sheetData>
    <row r="1" spans="1:3" ht="9.75" customHeight="1" x14ac:dyDescent="0.15">
      <c r="C1" s="105" t="s">
        <v>210</v>
      </c>
    </row>
    <row r="2" spans="1:3" ht="24.75" customHeight="1" x14ac:dyDescent="0.15"/>
    <row r="3" spans="1:3" ht="10.5" customHeight="1" x14ac:dyDescent="0.15">
      <c r="B3" s="402" t="s">
        <v>166</v>
      </c>
      <c r="C3" s="403"/>
    </row>
    <row r="4" spans="1:3" ht="9.75" customHeight="1" x14ac:dyDescent="0.15">
      <c r="B4" s="56" t="s">
        <v>130</v>
      </c>
      <c r="C4" s="57" t="s">
        <v>152</v>
      </c>
    </row>
    <row r="5" spans="1:3" ht="18.95" customHeight="1" x14ac:dyDescent="0.15">
      <c r="A5" s="3"/>
      <c r="B5" s="58" t="s">
        <v>62</v>
      </c>
      <c r="C5" s="58" t="s">
        <v>121</v>
      </c>
    </row>
    <row r="6" spans="1:3" ht="15" customHeight="1" x14ac:dyDescent="0.15">
      <c r="A6" s="3"/>
      <c r="B6" s="59" t="s">
        <v>131</v>
      </c>
      <c r="C6" s="111" t="s">
        <v>161</v>
      </c>
    </row>
    <row r="7" spans="1:3" ht="15" customHeight="1" x14ac:dyDescent="0.15">
      <c r="A7" s="3"/>
      <c r="B7" s="59" t="s">
        <v>132</v>
      </c>
      <c r="C7" s="112">
        <v>1946874</v>
      </c>
    </row>
    <row r="8" spans="1:3" ht="15" customHeight="1" x14ac:dyDescent="0.15">
      <c r="A8" s="3"/>
      <c r="B8" s="59" t="s">
        <v>133</v>
      </c>
      <c r="C8" s="111" t="s">
        <v>161</v>
      </c>
    </row>
    <row r="9" spans="1:3" ht="15" hidden="1" customHeight="1" x14ac:dyDescent="0.15">
      <c r="A9" s="3"/>
      <c r="B9" s="59" t="s">
        <v>129</v>
      </c>
      <c r="C9" s="59"/>
    </row>
    <row r="10" spans="1:3" ht="15" hidden="1" customHeight="1" x14ac:dyDescent="0.15">
      <c r="A10" s="3"/>
      <c r="B10" s="59" t="s">
        <v>134</v>
      </c>
      <c r="C10" s="59"/>
    </row>
    <row r="11" spans="1:3" ht="15" customHeight="1" x14ac:dyDescent="0.15">
      <c r="A11" s="3"/>
      <c r="B11" s="60" t="s">
        <v>4</v>
      </c>
      <c r="C11" s="68">
        <f>SUM(C6:C8)</f>
        <v>1946874</v>
      </c>
    </row>
    <row r="12" spans="1:3" ht="1.9" customHeight="1" x14ac:dyDescent="0.15"/>
  </sheetData>
  <mergeCells count="1">
    <mergeCell ref="B3:C3"/>
  </mergeCells>
  <phoneticPr fontId="3"/>
  <printOptions horizontalCentered="1"/>
  <pageMargins left="0.19685039370078741" right="0.19685039370078741" top="0.19685039370078741" bottom="0.15748031496062992" header="0.31496062992125984" footer="0.31496062992125984"/>
  <pageSetup paperSize="9" scale="30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A36"/>
  <sheetViews>
    <sheetView zoomScale="60" zoomScaleNormal="60" workbookViewId="0">
      <selection activeCell="W12" sqref="W12"/>
    </sheetView>
  </sheetViews>
  <sheetFormatPr defaultRowHeight="13.5" x14ac:dyDescent="0.15"/>
  <cols>
    <col min="1" max="1" width="3.75" customWidth="1"/>
    <col min="2" max="2" width="5.5" customWidth="1"/>
    <col min="3" max="3" width="20.5" customWidth="1"/>
    <col min="4" max="4" width="17.5" customWidth="1"/>
    <col min="5" max="9" width="15.75" customWidth="1"/>
    <col min="10" max="10" width="16.75" customWidth="1"/>
    <col min="11" max="11" width="15.75" customWidth="1"/>
    <col min="12" max="12" width="16.75" customWidth="1"/>
    <col min="13" max="13" width="16.625" customWidth="1"/>
    <col min="14" max="14" width="1.25" customWidth="1"/>
    <col min="17" max="17" width="20.5" customWidth="1"/>
    <col min="18" max="18" width="17.5" customWidth="1"/>
    <col min="19" max="23" width="15.75" customWidth="1"/>
    <col min="24" max="24" width="16.75" customWidth="1"/>
    <col min="25" max="25" width="15.75" customWidth="1"/>
    <col min="26" max="26" width="16.75" customWidth="1"/>
    <col min="27" max="27" width="16.625" customWidth="1"/>
  </cols>
  <sheetData>
    <row r="1" spans="1:27" ht="39" customHeight="1" x14ac:dyDescent="0.15"/>
    <row r="2" spans="1:27" ht="34.5" customHeight="1" x14ac:dyDescent="0.15">
      <c r="B2" s="18"/>
      <c r="C2" s="19" t="s">
        <v>40</v>
      </c>
      <c r="D2" s="19"/>
      <c r="E2" s="19"/>
      <c r="F2" s="19"/>
      <c r="G2" s="19"/>
      <c r="H2" s="19"/>
      <c r="I2" s="19"/>
      <c r="J2" s="19"/>
      <c r="K2" s="19"/>
      <c r="L2" s="19"/>
      <c r="M2" s="19"/>
      <c r="Q2" s="19" t="s">
        <v>40</v>
      </c>
      <c r="R2" s="19"/>
      <c r="S2" s="19"/>
      <c r="T2" s="19"/>
      <c r="U2" s="19"/>
      <c r="V2" s="19"/>
      <c r="W2" s="19"/>
      <c r="X2" s="19"/>
      <c r="Y2" s="19"/>
      <c r="Z2" s="19"/>
      <c r="AA2" s="19"/>
    </row>
    <row r="3" spans="1:27" ht="20.100000000000001" hidden="1" customHeight="1" x14ac:dyDescent="0.15">
      <c r="B3" s="3"/>
      <c r="C3" s="20" t="s">
        <v>41</v>
      </c>
      <c r="D3" s="3"/>
      <c r="E3" s="3"/>
      <c r="F3" s="3"/>
      <c r="G3" s="3"/>
      <c r="H3" s="3"/>
      <c r="I3" s="3"/>
      <c r="J3" s="17" t="s">
        <v>151</v>
      </c>
      <c r="K3" s="3"/>
      <c r="L3" s="3"/>
      <c r="M3" s="3"/>
      <c r="N3" s="3"/>
      <c r="Q3" s="20" t="s">
        <v>41</v>
      </c>
      <c r="R3" s="3"/>
      <c r="S3" s="3"/>
      <c r="T3" s="3"/>
      <c r="U3" s="3"/>
      <c r="V3" s="3"/>
      <c r="W3" s="3"/>
      <c r="X3" s="17" t="s">
        <v>151</v>
      </c>
      <c r="Y3" s="3"/>
      <c r="Z3" s="3"/>
      <c r="AA3" s="3"/>
    </row>
    <row r="4" spans="1:27" ht="50.1" hidden="1" customHeight="1" x14ac:dyDescent="0.15">
      <c r="A4" s="1"/>
      <c r="B4" s="21"/>
      <c r="C4" s="63" t="s">
        <v>42</v>
      </c>
      <c r="D4" s="62" t="s">
        <v>43</v>
      </c>
      <c r="E4" s="62" t="s">
        <v>44</v>
      </c>
      <c r="F4" s="62" t="s">
        <v>45</v>
      </c>
      <c r="G4" s="62" t="s">
        <v>46</v>
      </c>
      <c r="H4" s="62" t="s">
        <v>47</v>
      </c>
      <c r="I4" s="62" t="s">
        <v>48</v>
      </c>
      <c r="J4" s="62" t="s">
        <v>49</v>
      </c>
      <c r="K4" s="22"/>
      <c r="L4" s="21"/>
      <c r="M4" s="21"/>
      <c r="N4" s="21"/>
      <c r="Q4" s="63" t="s">
        <v>42</v>
      </c>
      <c r="R4" s="62" t="s">
        <v>43</v>
      </c>
      <c r="S4" s="62" t="s">
        <v>44</v>
      </c>
      <c r="T4" s="62" t="s">
        <v>45</v>
      </c>
      <c r="U4" s="62" t="s">
        <v>46</v>
      </c>
      <c r="V4" s="62" t="s">
        <v>47</v>
      </c>
      <c r="W4" s="62" t="s">
        <v>48</v>
      </c>
      <c r="X4" s="62" t="s">
        <v>49</v>
      </c>
      <c r="Y4" s="22"/>
      <c r="Z4" s="21"/>
      <c r="AA4" s="21"/>
    </row>
    <row r="5" spans="1:27" ht="39.950000000000003" hidden="1" customHeight="1" x14ac:dyDescent="0.15">
      <c r="A5" s="1"/>
      <c r="B5" s="21"/>
      <c r="C5" s="23" t="s">
        <v>158</v>
      </c>
      <c r="D5" s="23"/>
      <c r="E5" s="23"/>
      <c r="F5" s="23"/>
      <c r="G5" s="23"/>
      <c r="H5" s="23"/>
      <c r="I5" s="23"/>
      <c r="J5" s="23"/>
      <c r="K5" s="21"/>
      <c r="L5" s="21"/>
      <c r="M5" s="21"/>
      <c r="N5" s="21"/>
      <c r="Q5" s="23" t="s">
        <v>158</v>
      </c>
      <c r="R5" s="23"/>
      <c r="S5" s="23"/>
      <c r="T5" s="23"/>
      <c r="U5" s="23"/>
      <c r="V5" s="23"/>
      <c r="W5" s="23"/>
      <c r="X5" s="23"/>
      <c r="Y5" s="21"/>
      <c r="Z5" s="21"/>
      <c r="AA5" s="21"/>
    </row>
    <row r="6" spans="1:27" ht="39.950000000000003" hidden="1" customHeight="1" x14ac:dyDescent="0.15">
      <c r="A6" s="1"/>
      <c r="B6" s="21"/>
      <c r="C6" s="23"/>
      <c r="D6" s="23"/>
      <c r="E6" s="23"/>
      <c r="F6" s="23"/>
      <c r="G6" s="23"/>
      <c r="H6" s="23"/>
      <c r="I6" s="23"/>
      <c r="J6" s="23"/>
      <c r="K6" s="21"/>
      <c r="L6" s="21"/>
      <c r="M6" s="21"/>
      <c r="N6" s="21"/>
      <c r="Q6" s="23"/>
      <c r="R6" s="23"/>
      <c r="S6" s="23"/>
      <c r="T6" s="23"/>
      <c r="U6" s="23"/>
      <c r="V6" s="23"/>
      <c r="W6" s="23"/>
      <c r="X6" s="23"/>
      <c r="Y6" s="21"/>
      <c r="Z6" s="21"/>
      <c r="AA6" s="21"/>
    </row>
    <row r="7" spans="1:27" ht="39.950000000000003" hidden="1" customHeight="1" x14ac:dyDescent="0.15">
      <c r="A7" s="1"/>
      <c r="B7" s="21"/>
      <c r="C7" s="63" t="s">
        <v>4</v>
      </c>
      <c r="D7" s="23"/>
      <c r="E7" s="23"/>
      <c r="F7" s="23"/>
      <c r="G7" s="23"/>
      <c r="H7" s="23"/>
      <c r="I7" s="23"/>
      <c r="J7" s="23"/>
      <c r="K7" s="21"/>
      <c r="L7" s="21"/>
      <c r="M7" s="21"/>
      <c r="N7" s="21"/>
      <c r="Q7" s="63" t="s">
        <v>4</v>
      </c>
      <c r="R7" s="23"/>
      <c r="S7" s="23"/>
      <c r="T7" s="23"/>
      <c r="U7" s="23"/>
      <c r="V7" s="23"/>
      <c r="W7" s="23"/>
      <c r="X7" s="23"/>
      <c r="Y7" s="21"/>
      <c r="Z7" s="21"/>
      <c r="AA7" s="21"/>
    </row>
    <row r="8" spans="1:27" ht="11.1" hidden="1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20.100000000000001" customHeight="1" x14ac:dyDescent="0.15">
      <c r="B9" s="3"/>
      <c r="C9" s="20" t="s">
        <v>136</v>
      </c>
      <c r="D9" s="3"/>
      <c r="E9" s="3"/>
      <c r="F9" s="3"/>
      <c r="G9" s="3"/>
      <c r="H9" s="3"/>
      <c r="I9" s="3"/>
      <c r="J9" s="3"/>
      <c r="K9" s="3"/>
      <c r="L9" s="17" t="s">
        <v>152</v>
      </c>
      <c r="M9" s="3"/>
      <c r="N9" s="3"/>
      <c r="Q9" s="20" t="s">
        <v>136</v>
      </c>
      <c r="R9" s="3"/>
      <c r="S9" s="3"/>
      <c r="T9" s="3"/>
      <c r="U9" s="3"/>
      <c r="V9" s="3"/>
      <c r="W9" s="3"/>
      <c r="X9" s="3"/>
      <c r="Y9" s="3"/>
      <c r="Z9" s="17" t="s">
        <v>212</v>
      </c>
      <c r="AA9" s="3"/>
    </row>
    <row r="10" spans="1:27" ht="50.1" customHeight="1" x14ac:dyDescent="0.15">
      <c r="A10" s="1"/>
      <c r="B10" s="21"/>
      <c r="C10" s="63" t="s">
        <v>50</v>
      </c>
      <c r="D10" s="62" t="s">
        <v>51</v>
      </c>
      <c r="E10" s="62" t="s">
        <v>52</v>
      </c>
      <c r="F10" s="62" t="s">
        <v>53</v>
      </c>
      <c r="G10" s="62" t="s">
        <v>54</v>
      </c>
      <c r="H10" s="62" t="s">
        <v>55</v>
      </c>
      <c r="I10" s="62" t="s">
        <v>56</v>
      </c>
      <c r="J10" s="62" t="s">
        <v>57</v>
      </c>
      <c r="K10" s="62" t="s">
        <v>58</v>
      </c>
      <c r="L10" s="62" t="s">
        <v>49</v>
      </c>
      <c r="M10" s="21"/>
      <c r="N10" s="21"/>
      <c r="O10" s="73"/>
      <c r="Q10" s="63" t="s">
        <v>50</v>
      </c>
      <c r="R10" s="62" t="s">
        <v>51</v>
      </c>
      <c r="S10" s="62" t="s">
        <v>52</v>
      </c>
      <c r="T10" s="62" t="s">
        <v>53</v>
      </c>
      <c r="U10" s="62" t="s">
        <v>54</v>
      </c>
      <c r="V10" s="62" t="s">
        <v>55</v>
      </c>
      <c r="W10" s="62" t="s">
        <v>56</v>
      </c>
      <c r="X10" s="62" t="s">
        <v>57</v>
      </c>
      <c r="Y10" s="62" t="s">
        <v>58</v>
      </c>
      <c r="Z10" s="62" t="s">
        <v>49</v>
      </c>
      <c r="AA10" s="21"/>
    </row>
    <row r="11" spans="1:27" ht="39.950000000000003" customHeight="1" x14ac:dyDescent="0.15">
      <c r="A11" s="1"/>
      <c r="B11" s="21"/>
      <c r="C11" s="23" t="s">
        <v>159</v>
      </c>
      <c r="D11" s="127">
        <f>ROUND(R11/1000,0)</f>
        <v>5000</v>
      </c>
      <c r="E11" s="127">
        <f t="shared" ref="E11:L13" si="0">ROUND(S11/1000,0)</f>
        <v>566340</v>
      </c>
      <c r="F11" s="127">
        <f t="shared" si="0"/>
        <v>132</v>
      </c>
      <c r="G11" s="127">
        <f t="shared" si="0"/>
        <v>566208</v>
      </c>
      <c r="H11" s="127">
        <f t="shared" si="0"/>
        <v>5000</v>
      </c>
      <c r="I11" s="128">
        <f>W11</f>
        <v>1</v>
      </c>
      <c r="J11" s="127">
        <f t="shared" si="0"/>
        <v>566208</v>
      </c>
      <c r="K11" s="129" t="s">
        <v>161</v>
      </c>
      <c r="L11" s="127">
        <f t="shared" si="0"/>
        <v>5000</v>
      </c>
      <c r="M11" s="21"/>
      <c r="N11" s="21"/>
      <c r="Q11" s="23" t="s">
        <v>159</v>
      </c>
      <c r="R11" s="130">
        <v>5000000</v>
      </c>
      <c r="S11" s="130">
        <v>566340270</v>
      </c>
      <c r="T11" s="130">
        <v>131797</v>
      </c>
      <c r="U11" s="130">
        <v>566208473</v>
      </c>
      <c r="V11" s="130">
        <v>5000000</v>
      </c>
      <c r="W11" s="131">
        <v>1</v>
      </c>
      <c r="X11" s="130">
        <v>566208473</v>
      </c>
      <c r="Y11" s="132" t="s">
        <v>161</v>
      </c>
      <c r="Z11" s="130">
        <v>5000000</v>
      </c>
      <c r="AA11" s="133"/>
    </row>
    <row r="12" spans="1:27" ht="39.950000000000003" customHeight="1" x14ac:dyDescent="0.15">
      <c r="A12" s="1"/>
      <c r="B12" s="21"/>
      <c r="C12" s="23" t="s">
        <v>138</v>
      </c>
      <c r="D12" s="127">
        <f t="shared" ref="D12:D13" si="1">ROUND(R12/1000,0)</f>
        <v>1564884</v>
      </c>
      <c r="E12" s="127">
        <f t="shared" si="0"/>
        <v>26339917</v>
      </c>
      <c r="F12" s="127">
        <f t="shared" si="0"/>
        <v>9737408</v>
      </c>
      <c r="G12" s="127">
        <f t="shared" si="0"/>
        <v>16602509</v>
      </c>
      <c r="H12" s="127">
        <f t="shared" si="0"/>
        <v>14770117</v>
      </c>
      <c r="I12" s="128">
        <f>W12</f>
        <v>1</v>
      </c>
      <c r="J12" s="127">
        <f t="shared" si="0"/>
        <v>16602509</v>
      </c>
      <c r="K12" s="129" t="s">
        <v>161</v>
      </c>
      <c r="L12" s="129" t="s">
        <v>161</v>
      </c>
      <c r="M12" s="21"/>
      <c r="N12" s="21"/>
      <c r="Q12" s="23" t="s">
        <v>138</v>
      </c>
      <c r="R12" s="130">
        <v>1564884000</v>
      </c>
      <c r="S12" s="132">
        <v>26339916815</v>
      </c>
      <c r="T12" s="130">
        <v>9737408022</v>
      </c>
      <c r="U12" s="130">
        <v>16602508793</v>
      </c>
      <c r="V12" s="130">
        <v>14770116727</v>
      </c>
      <c r="W12" s="131">
        <v>1</v>
      </c>
      <c r="X12" s="130">
        <v>16602508793</v>
      </c>
      <c r="Y12" s="132" t="s">
        <v>161</v>
      </c>
      <c r="Z12" s="132" t="s">
        <v>161</v>
      </c>
      <c r="AA12" s="133"/>
    </row>
    <row r="13" spans="1:27" ht="39.950000000000003" customHeight="1" x14ac:dyDescent="0.15">
      <c r="A13" s="1"/>
      <c r="B13" s="21"/>
      <c r="C13" s="63" t="s">
        <v>4</v>
      </c>
      <c r="D13" s="127">
        <f t="shared" si="1"/>
        <v>1569884</v>
      </c>
      <c r="E13" s="127">
        <f t="shared" si="0"/>
        <v>26906257</v>
      </c>
      <c r="F13" s="127">
        <f t="shared" si="0"/>
        <v>9737540</v>
      </c>
      <c r="G13" s="127">
        <f t="shared" si="0"/>
        <v>17168717</v>
      </c>
      <c r="H13" s="127">
        <f t="shared" si="0"/>
        <v>14775117</v>
      </c>
      <c r="I13" s="138" t="s">
        <v>161</v>
      </c>
      <c r="J13" s="127">
        <f t="shared" si="0"/>
        <v>17168717</v>
      </c>
      <c r="K13" s="129" t="s">
        <v>161</v>
      </c>
      <c r="L13" s="129" t="s">
        <v>161</v>
      </c>
      <c r="M13" s="21"/>
      <c r="N13" s="21"/>
      <c r="Q13" s="63" t="s">
        <v>4</v>
      </c>
      <c r="R13" s="130">
        <v>1569884000</v>
      </c>
      <c r="S13" s="130">
        <v>26906257085</v>
      </c>
      <c r="T13" s="130">
        <v>9737539819</v>
      </c>
      <c r="U13" s="130">
        <v>17168717266</v>
      </c>
      <c r="V13" s="130">
        <v>14775116727</v>
      </c>
      <c r="W13" s="134" t="s">
        <v>161</v>
      </c>
      <c r="X13" s="130">
        <v>17168717266</v>
      </c>
      <c r="Y13" s="132" t="s">
        <v>161</v>
      </c>
      <c r="Z13" s="132" t="s">
        <v>161</v>
      </c>
      <c r="AA13" s="133"/>
    </row>
    <row r="14" spans="1:27" ht="12" customHeight="1" x14ac:dyDescent="0.15">
      <c r="A14" s="1"/>
      <c r="B14" s="21"/>
      <c r="C14" s="22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Q14" s="22"/>
      <c r="R14" s="133"/>
      <c r="S14" s="133"/>
      <c r="T14" s="133"/>
      <c r="U14" s="133"/>
      <c r="V14" s="133"/>
      <c r="W14" s="133"/>
      <c r="X14" s="133"/>
      <c r="Y14" s="133"/>
      <c r="Z14" s="133"/>
      <c r="AA14" s="133"/>
    </row>
    <row r="15" spans="1:27" ht="20.100000000000001" customHeight="1" x14ac:dyDescent="0.15">
      <c r="B15" s="3"/>
      <c r="C15" s="20" t="s">
        <v>137</v>
      </c>
      <c r="D15" s="3"/>
      <c r="E15" s="3"/>
      <c r="F15" s="3"/>
      <c r="G15" s="3"/>
      <c r="H15" s="3"/>
      <c r="I15" s="3"/>
      <c r="J15" s="3"/>
      <c r="K15" s="3"/>
      <c r="L15" s="17"/>
      <c r="M15" s="17" t="s">
        <v>152</v>
      </c>
      <c r="N15" s="3"/>
      <c r="Q15" s="20" t="s">
        <v>137</v>
      </c>
      <c r="R15" s="135"/>
      <c r="S15" s="135"/>
      <c r="T15" s="135"/>
      <c r="U15" s="135"/>
      <c r="V15" s="135"/>
      <c r="W15" s="135"/>
      <c r="X15" s="135"/>
      <c r="Y15" s="135"/>
      <c r="Z15" s="7"/>
      <c r="AA15" s="7" t="s">
        <v>212</v>
      </c>
    </row>
    <row r="16" spans="1:27" ht="50.1" customHeight="1" x14ac:dyDescent="0.15">
      <c r="A16" s="1"/>
      <c r="B16" s="21"/>
      <c r="C16" s="63" t="s">
        <v>50</v>
      </c>
      <c r="D16" s="61" t="s">
        <v>59</v>
      </c>
      <c r="E16" s="62" t="s">
        <v>52</v>
      </c>
      <c r="F16" s="62" t="s">
        <v>53</v>
      </c>
      <c r="G16" s="62" t="s">
        <v>54</v>
      </c>
      <c r="H16" s="62" t="s">
        <v>55</v>
      </c>
      <c r="I16" s="62" t="s">
        <v>56</v>
      </c>
      <c r="J16" s="62" t="s">
        <v>57</v>
      </c>
      <c r="K16" s="62" t="s">
        <v>60</v>
      </c>
      <c r="L16" s="62" t="s">
        <v>61</v>
      </c>
      <c r="M16" s="62" t="s">
        <v>49</v>
      </c>
      <c r="N16" s="21"/>
      <c r="Q16" s="63" t="s">
        <v>50</v>
      </c>
      <c r="R16" s="136" t="s">
        <v>59</v>
      </c>
      <c r="S16" s="137" t="s">
        <v>52</v>
      </c>
      <c r="T16" s="137" t="s">
        <v>53</v>
      </c>
      <c r="U16" s="137" t="s">
        <v>54</v>
      </c>
      <c r="V16" s="137" t="s">
        <v>55</v>
      </c>
      <c r="W16" s="137" t="s">
        <v>56</v>
      </c>
      <c r="X16" s="137" t="s">
        <v>57</v>
      </c>
      <c r="Y16" s="137" t="s">
        <v>60</v>
      </c>
      <c r="Z16" s="137" t="s">
        <v>61</v>
      </c>
      <c r="AA16" s="137" t="s">
        <v>49</v>
      </c>
    </row>
    <row r="17" spans="1:27" ht="50.1" customHeight="1" x14ac:dyDescent="0.15">
      <c r="A17" s="1"/>
      <c r="B17" s="21"/>
      <c r="C17" s="65" t="s">
        <v>139</v>
      </c>
      <c r="D17" s="127">
        <f>ROUND(R17/1000,0)</f>
        <v>4110</v>
      </c>
      <c r="E17" s="127">
        <f>ROUND(S17/1000,0)</f>
        <v>265511756</v>
      </c>
      <c r="F17" s="127">
        <f t="shared" ref="E17:M28" si="2">ROUND(T17/1000,0)</f>
        <v>251307663</v>
      </c>
      <c r="G17" s="127">
        <f t="shared" si="2"/>
        <v>14204092</v>
      </c>
      <c r="H17" s="127">
        <f t="shared" si="2"/>
        <v>10435640</v>
      </c>
      <c r="I17" s="128">
        <f>W17</f>
        <v>3.9384263926314057E-4</v>
      </c>
      <c r="J17" s="127">
        <f t="shared" si="2"/>
        <v>5594</v>
      </c>
      <c r="K17" s="139" t="s">
        <v>161</v>
      </c>
      <c r="L17" s="127">
        <f t="shared" si="2"/>
        <v>4110</v>
      </c>
      <c r="M17" s="127">
        <f t="shared" si="2"/>
        <v>4110</v>
      </c>
      <c r="N17" s="21"/>
      <c r="Q17" s="65" t="s">
        <v>139</v>
      </c>
      <c r="R17" s="140">
        <v>4110000</v>
      </c>
      <c r="S17" s="141">
        <v>265511756000</v>
      </c>
      <c r="T17" s="142">
        <v>251307663000</v>
      </c>
      <c r="U17" s="142">
        <v>14204092000</v>
      </c>
      <c r="V17" s="142">
        <v>10435640000</v>
      </c>
      <c r="W17" s="134">
        <v>3.9384263926314057E-4</v>
      </c>
      <c r="X17" s="142">
        <v>5594177.0816164603</v>
      </c>
      <c r="Y17" s="142" t="s">
        <v>161</v>
      </c>
      <c r="Z17" s="142">
        <v>4110000</v>
      </c>
      <c r="AA17" s="142">
        <v>4110000</v>
      </c>
    </row>
    <row r="18" spans="1:27" ht="50.1" customHeight="1" x14ac:dyDescent="0.15">
      <c r="A18" s="1"/>
      <c r="B18" s="21"/>
      <c r="C18" s="65" t="s">
        <v>249</v>
      </c>
      <c r="D18" s="127">
        <f t="shared" ref="D18:D28" si="3">ROUND(R18/1000,0)</f>
        <v>2623</v>
      </c>
      <c r="E18" s="127">
        <f>ROUND(S18/1000,0)</f>
        <v>22520682</v>
      </c>
      <c r="F18" s="127">
        <f t="shared" si="2"/>
        <v>21433111</v>
      </c>
      <c r="G18" s="127">
        <f t="shared" si="2"/>
        <v>1087570</v>
      </c>
      <c r="H18" s="127">
        <f t="shared" si="2"/>
        <v>619352</v>
      </c>
      <c r="I18" s="128">
        <f t="shared" ref="I18:I27" si="4">W18</f>
        <v>4.2350714940776815E-3</v>
      </c>
      <c r="J18" s="127">
        <f t="shared" si="2"/>
        <v>4606</v>
      </c>
      <c r="K18" s="139" t="s">
        <v>161</v>
      </c>
      <c r="L18" s="127">
        <f t="shared" si="2"/>
        <v>2623</v>
      </c>
      <c r="M18" s="127">
        <f t="shared" si="2"/>
        <v>2623</v>
      </c>
      <c r="N18" s="21"/>
      <c r="Q18" s="65" t="s">
        <v>249</v>
      </c>
      <c r="R18" s="143">
        <v>2623000</v>
      </c>
      <c r="S18" s="141">
        <v>22520681869</v>
      </c>
      <c r="T18" s="142">
        <v>21433111498</v>
      </c>
      <c r="U18" s="142">
        <v>1087570371</v>
      </c>
      <c r="V18" s="142">
        <v>619352000</v>
      </c>
      <c r="W18" s="134">
        <v>4.2350714940776815E-3</v>
      </c>
      <c r="X18" s="142">
        <v>4605938.2760255886</v>
      </c>
      <c r="Y18" s="142" t="s">
        <v>161</v>
      </c>
      <c r="Z18" s="142">
        <v>2623000</v>
      </c>
      <c r="AA18" s="142">
        <v>2623000</v>
      </c>
    </row>
    <row r="19" spans="1:27" ht="50.1" customHeight="1" x14ac:dyDescent="0.15">
      <c r="A19" s="1"/>
      <c r="B19" s="21"/>
      <c r="C19" s="65" t="s">
        <v>140</v>
      </c>
      <c r="D19" s="127">
        <f t="shared" si="3"/>
        <v>3022</v>
      </c>
      <c r="E19" s="127">
        <f t="shared" si="2"/>
        <v>1727368320</v>
      </c>
      <c r="F19" s="127">
        <f t="shared" si="2"/>
        <v>1619274292</v>
      </c>
      <c r="G19" s="127">
        <f t="shared" si="2"/>
        <v>108094029</v>
      </c>
      <c r="H19" s="127">
        <f t="shared" si="2"/>
        <v>32691158</v>
      </c>
      <c r="I19" s="128">
        <f t="shared" si="4"/>
        <v>9.2440896940794982E-5</v>
      </c>
      <c r="J19" s="127">
        <f t="shared" si="2"/>
        <v>9992</v>
      </c>
      <c r="K19" s="139" t="s">
        <v>161</v>
      </c>
      <c r="L19" s="127">
        <f t="shared" si="2"/>
        <v>3022</v>
      </c>
      <c r="M19" s="127">
        <f t="shared" si="2"/>
        <v>3022</v>
      </c>
      <c r="N19" s="21"/>
      <c r="Q19" s="65" t="s">
        <v>140</v>
      </c>
      <c r="R19" s="143">
        <v>3022000</v>
      </c>
      <c r="S19" s="141">
        <v>1727368320258</v>
      </c>
      <c r="T19" s="142">
        <v>1619274291633</v>
      </c>
      <c r="U19" s="142">
        <v>108094028625</v>
      </c>
      <c r="V19" s="142">
        <v>32691158351</v>
      </c>
      <c r="W19" s="134">
        <v>9.2440896940794982E-5</v>
      </c>
      <c r="X19" s="142">
        <v>9992308.9600389674</v>
      </c>
      <c r="Y19" s="142" t="s">
        <v>161</v>
      </c>
      <c r="Z19" s="142">
        <v>3022000</v>
      </c>
      <c r="AA19" s="142">
        <v>3022000</v>
      </c>
    </row>
    <row r="20" spans="1:27" ht="50.1" customHeight="1" x14ac:dyDescent="0.15">
      <c r="A20" s="1"/>
      <c r="B20" s="21"/>
      <c r="C20" s="65" t="s">
        <v>250</v>
      </c>
      <c r="D20" s="127">
        <f t="shared" si="3"/>
        <v>53</v>
      </c>
      <c r="E20" s="127">
        <f t="shared" si="2"/>
        <v>434517</v>
      </c>
      <c r="F20" s="127">
        <f t="shared" si="2"/>
        <v>22822</v>
      </c>
      <c r="G20" s="127">
        <f t="shared" si="2"/>
        <v>411694</v>
      </c>
      <c r="H20" s="127">
        <f t="shared" si="2"/>
        <v>23000</v>
      </c>
      <c r="I20" s="128">
        <f t="shared" si="4"/>
        <v>2.3043478260869566E-3</v>
      </c>
      <c r="J20" s="127">
        <f t="shared" si="2"/>
        <v>949</v>
      </c>
      <c r="K20" s="139" t="s">
        <v>161</v>
      </c>
      <c r="L20" s="127">
        <f t="shared" si="2"/>
        <v>53</v>
      </c>
      <c r="M20" s="127">
        <f t="shared" si="2"/>
        <v>53</v>
      </c>
      <c r="N20" s="21"/>
      <c r="Q20" s="65" t="s">
        <v>250</v>
      </c>
      <c r="R20" s="143">
        <v>53000</v>
      </c>
      <c r="S20" s="141">
        <v>434516643</v>
      </c>
      <c r="T20" s="142">
        <v>22822234</v>
      </c>
      <c r="U20" s="142">
        <v>411694409</v>
      </c>
      <c r="V20" s="142">
        <v>23000000</v>
      </c>
      <c r="W20" s="134">
        <v>2.3043478260869566E-3</v>
      </c>
      <c r="X20" s="142">
        <v>948687.11639130441</v>
      </c>
      <c r="Y20" s="142" t="s">
        <v>161</v>
      </c>
      <c r="Z20" s="142">
        <v>53000</v>
      </c>
      <c r="AA20" s="142">
        <v>53000</v>
      </c>
    </row>
    <row r="21" spans="1:27" ht="50.1" customHeight="1" x14ac:dyDescent="0.15">
      <c r="A21" s="1"/>
      <c r="B21" s="21"/>
      <c r="C21" s="65" t="s">
        <v>251</v>
      </c>
      <c r="D21" s="127">
        <f t="shared" si="3"/>
        <v>2200</v>
      </c>
      <c r="E21" s="127">
        <f t="shared" si="2"/>
        <v>4245433</v>
      </c>
      <c r="F21" s="127">
        <f t="shared" si="2"/>
        <v>978405</v>
      </c>
      <c r="G21" s="127">
        <f t="shared" si="2"/>
        <v>3267028</v>
      </c>
      <c r="H21" s="127">
        <f t="shared" si="2"/>
        <v>1500000</v>
      </c>
      <c r="I21" s="128">
        <f t="shared" si="4"/>
        <v>1.4666666666666667E-3</v>
      </c>
      <c r="J21" s="127">
        <f t="shared" si="2"/>
        <v>4792</v>
      </c>
      <c r="K21" s="139" t="s">
        <v>161</v>
      </c>
      <c r="L21" s="127">
        <f t="shared" si="2"/>
        <v>2200</v>
      </c>
      <c r="M21" s="127">
        <f t="shared" si="2"/>
        <v>2200</v>
      </c>
      <c r="N21" s="21"/>
      <c r="Q21" s="65" t="s">
        <v>251</v>
      </c>
      <c r="R21" s="143">
        <v>2200000</v>
      </c>
      <c r="S21" s="141">
        <v>4245433000</v>
      </c>
      <c r="T21" s="142">
        <v>978405000</v>
      </c>
      <c r="U21" s="142">
        <v>3267028000</v>
      </c>
      <c r="V21" s="142">
        <v>1500000000</v>
      </c>
      <c r="W21" s="134">
        <v>1.4666666666666667E-3</v>
      </c>
      <c r="X21" s="142">
        <v>4791641.0666666664</v>
      </c>
      <c r="Y21" s="142" t="s">
        <v>161</v>
      </c>
      <c r="Z21" s="142">
        <v>2200000</v>
      </c>
      <c r="AA21" s="142">
        <v>2200000</v>
      </c>
    </row>
    <row r="22" spans="1:27" ht="50.1" customHeight="1" x14ac:dyDescent="0.15">
      <c r="A22" s="1"/>
      <c r="B22" s="21"/>
      <c r="C22" s="65" t="s">
        <v>252</v>
      </c>
      <c r="D22" s="127">
        <f t="shared" si="3"/>
        <v>3328</v>
      </c>
      <c r="E22" s="127">
        <f t="shared" si="2"/>
        <v>1767523</v>
      </c>
      <c r="F22" s="127">
        <f t="shared" si="2"/>
        <v>375279</v>
      </c>
      <c r="G22" s="127">
        <f t="shared" si="2"/>
        <v>1392244</v>
      </c>
      <c r="H22" s="127">
        <f t="shared" si="2"/>
        <v>100000</v>
      </c>
      <c r="I22" s="128">
        <f t="shared" si="4"/>
        <v>3.3279999999999997E-2</v>
      </c>
      <c r="J22" s="127">
        <f t="shared" si="2"/>
        <v>46334</v>
      </c>
      <c r="K22" s="139" t="s">
        <v>161</v>
      </c>
      <c r="L22" s="127">
        <f t="shared" si="2"/>
        <v>3328</v>
      </c>
      <c r="M22" s="127">
        <f t="shared" si="2"/>
        <v>3328</v>
      </c>
      <c r="N22" s="21"/>
      <c r="Q22" s="65" t="s">
        <v>252</v>
      </c>
      <c r="R22" s="143">
        <v>3328000</v>
      </c>
      <c r="S22" s="141">
        <v>1767523371</v>
      </c>
      <c r="T22" s="142">
        <v>375279421</v>
      </c>
      <c r="U22" s="142">
        <v>1392243950</v>
      </c>
      <c r="V22" s="142">
        <v>100000000</v>
      </c>
      <c r="W22" s="134">
        <v>3.3279999999999997E-2</v>
      </c>
      <c r="X22" s="142">
        <v>46333878.655999996</v>
      </c>
      <c r="Y22" s="142" t="s">
        <v>161</v>
      </c>
      <c r="Z22" s="142">
        <v>3328000</v>
      </c>
      <c r="AA22" s="142">
        <v>3328000</v>
      </c>
    </row>
    <row r="23" spans="1:27" ht="50.1" customHeight="1" x14ac:dyDescent="0.15">
      <c r="A23" s="1"/>
      <c r="B23" s="21"/>
      <c r="C23" s="65" t="s">
        <v>253</v>
      </c>
      <c r="D23" s="127">
        <f t="shared" si="3"/>
        <v>184</v>
      </c>
      <c r="E23" s="127">
        <f t="shared" si="2"/>
        <v>1309134</v>
      </c>
      <c r="F23" s="127">
        <f t="shared" si="2"/>
        <v>719901</v>
      </c>
      <c r="G23" s="127">
        <f t="shared" si="2"/>
        <v>589233</v>
      </c>
      <c r="H23" s="127">
        <f t="shared" si="2"/>
        <v>82000</v>
      </c>
      <c r="I23" s="128">
        <f t="shared" si="4"/>
        <v>2.2439024390243901E-3</v>
      </c>
      <c r="J23" s="127">
        <f t="shared" si="2"/>
        <v>1322</v>
      </c>
      <c r="K23" s="139" t="s">
        <v>161</v>
      </c>
      <c r="L23" s="127">
        <f t="shared" si="2"/>
        <v>184</v>
      </c>
      <c r="M23" s="127">
        <f t="shared" si="2"/>
        <v>184</v>
      </c>
      <c r="N23" s="21"/>
      <c r="Q23" s="65" t="s">
        <v>253</v>
      </c>
      <c r="R23" s="143">
        <v>184000</v>
      </c>
      <c r="S23" s="141">
        <v>1309134319</v>
      </c>
      <c r="T23" s="142">
        <v>719901402</v>
      </c>
      <c r="U23" s="142">
        <v>589232917</v>
      </c>
      <c r="V23" s="142">
        <v>82000000</v>
      </c>
      <c r="W23" s="134">
        <v>2.2439024390243901E-3</v>
      </c>
      <c r="X23" s="142">
        <v>1322181.179609756</v>
      </c>
      <c r="Y23" s="142" t="s">
        <v>161</v>
      </c>
      <c r="Z23" s="142">
        <v>184000</v>
      </c>
      <c r="AA23" s="142">
        <v>184000</v>
      </c>
    </row>
    <row r="24" spans="1:27" ht="50.1" customHeight="1" x14ac:dyDescent="0.15">
      <c r="A24" s="1"/>
      <c r="B24" s="21"/>
      <c r="C24" s="65" t="s">
        <v>254</v>
      </c>
      <c r="D24" s="127">
        <f t="shared" si="3"/>
        <v>6000</v>
      </c>
      <c r="E24" s="127">
        <f t="shared" si="2"/>
        <v>3649026</v>
      </c>
      <c r="F24" s="127">
        <f t="shared" si="2"/>
        <v>1011645</v>
      </c>
      <c r="G24" s="127">
        <f t="shared" si="2"/>
        <v>2637381</v>
      </c>
      <c r="H24" s="127">
        <f t="shared" si="2"/>
        <v>420700</v>
      </c>
      <c r="I24" s="128">
        <f t="shared" si="4"/>
        <v>1.4261944378416925E-2</v>
      </c>
      <c r="J24" s="127">
        <f t="shared" si="2"/>
        <v>37614</v>
      </c>
      <c r="K24" s="139" t="s">
        <v>161</v>
      </c>
      <c r="L24" s="127">
        <f t="shared" si="2"/>
        <v>6000</v>
      </c>
      <c r="M24" s="127">
        <f t="shared" si="2"/>
        <v>6000</v>
      </c>
      <c r="N24" s="21"/>
      <c r="Q24" s="65" t="s">
        <v>254</v>
      </c>
      <c r="R24" s="143">
        <v>6000000</v>
      </c>
      <c r="S24" s="141">
        <v>3649026000</v>
      </c>
      <c r="T24" s="142">
        <v>1011645000</v>
      </c>
      <c r="U24" s="142">
        <v>2637381000</v>
      </c>
      <c r="V24" s="142">
        <v>420700000</v>
      </c>
      <c r="W24" s="134">
        <v>1.4261944378416925E-2</v>
      </c>
      <c r="X24" s="142">
        <v>37614181.126693606</v>
      </c>
      <c r="Y24" s="142" t="s">
        <v>161</v>
      </c>
      <c r="Z24" s="142">
        <v>6000000</v>
      </c>
      <c r="AA24" s="142">
        <v>6000000</v>
      </c>
    </row>
    <row r="25" spans="1:27" ht="50.1" customHeight="1" x14ac:dyDescent="0.15">
      <c r="A25" s="1"/>
      <c r="B25" s="21"/>
      <c r="C25" s="65" t="s">
        <v>255</v>
      </c>
      <c r="D25" s="127">
        <f t="shared" si="3"/>
        <v>20000</v>
      </c>
      <c r="E25" s="127">
        <f t="shared" si="2"/>
        <v>189514</v>
      </c>
      <c r="F25" s="127">
        <f t="shared" si="2"/>
        <v>14293</v>
      </c>
      <c r="G25" s="127">
        <f t="shared" si="2"/>
        <v>175221</v>
      </c>
      <c r="H25" s="127">
        <f t="shared" si="2"/>
        <v>100000</v>
      </c>
      <c r="I25" s="128">
        <f t="shared" si="4"/>
        <v>0.2</v>
      </c>
      <c r="J25" s="127">
        <f t="shared" si="2"/>
        <v>35044</v>
      </c>
      <c r="K25" s="129" t="s">
        <v>161</v>
      </c>
      <c r="L25" s="127">
        <f t="shared" si="2"/>
        <v>20000</v>
      </c>
      <c r="M25" s="127">
        <f t="shared" si="2"/>
        <v>20000</v>
      </c>
      <c r="N25" s="21"/>
      <c r="Q25" s="65" t="s">
        <v>255</v>
      </c>
      <c r="R25" s="143">
        <v>20000000</v>
      </c>
      <c r="S25" s="144">
        <v>189514000</v>
      </c>
      <c r="T25" s="132">
        <v>14293000</v>
      </c>
      <c r="U25" s="142">
        <v>175221000</v>
      </c>
      <c r="V25" s="132">
        <v>100000000</v>
      </c>
      <c r="W25" s="134">
        <v>0.2</v>
      </c>
      <c r="X25" s="142">
        <v>35044200</v>
      </c>
      <c r="Y25" s="142" t="s">
        <v>161</v>
      </c>
      <c r="Z25" s="142">
        <v>20000000</v>
      </c>
      <c r="AA25" s="142">
        <v>20000000</v>
      </c>
    </row>
    <row r="26" spans="1:27" ht="50.1" customHeight="1" x14ac:dyDescent="0.15">
      <c r="A26" s="1"/>
      <c r="B26" s="21"/>
      <c r="C26" s="65" t="s">
        <v>256</v>
      </c>
      <c r="D26" s="127">
        <f t="shared" si="3"/>
        <v>557150</v>
      </c>
      <c r="E26" s="127">
        <f t="shared" si="2"/>
        <v>1413366</v>
      </c>
      <c r="F26" s="127">
        <f t="shared" si="2"/>
        <v>486200</v>
      </c>
      <c r="G26" s="127">
        <f t="shared" si="2"/>
        <v>927166</v>
      </c>
      <c r="H26" s="127">
        <f t="shared" si="2"/>
        <v>100000</v>
      </c>
      <c r="I26" s="128">
        <f t="shared" si="4"/>
        <v>5.5715000000000003</v>
      </c>
      <c r="J26" s="127">
        <f t="shared" si="2"/>
        <v>5165706</v>
      </c>
      <c r="K26" s="129" t="s">
        <v>161</v>
      </c>
      <c r="L26" s="127">
        <f t="shared" si="2"/>
        <v>557150</v>
      </c>
      <c r="M26" s="127">
        <f t="shared" si="2"/>
        <v>557150</v>
      </c>
      <c r="N26" s="21"/>
      <c r="Q26" s="65" t="s">
        <v>256</v>
      </c>
      <c r="R26" s="143">
        <v>557150000</v>
      </c>
      <c r="S26" s="144">
        <v>1413365567</v>
      </c>
      <c r="T26" s="132">
        <v>486199528</v>
      </c>
      <c r="U26" s="142">
        <v>927166039</v>
      </c>
      <c r="V26" s="132">
        <v>100000000</v>
      </c>
      <c r="W26" s="134">
        <v>5.5715000000000003</v>
      </c>
      <c r="X26" s="142">
        <v>5165705586.2885008</v>
      </c>
      <c r="Y26" s="142" t="s">
        <v>161</v>
      </c>
      <c r="Z26" s="142">
        <v>557150000</v>
      </c>
      <c r="AA26" s="142">
        <v>557150000</v>
      </c>
    </row>
    <row r="27" spans="1:27" ht="50.1" customHeight="1" x14ac:dyDescent="0.15">
      <c r="A27" s="1"/>
      <c r="B27" s="21"/>
      <c r="C27" s="65" t="s">
        <v>141</v>
      </c>
      <c r="D27" s="127">
        <f t="shared" si="3"/>
        <v>6700</v>
      </c>
      <c r="E27" s="127">
        <f t="shared" si="2"/>
        <v>24834865000</v>
      </c>
      <c r="F27" s="127">
        <f t="shared" si="2"/>
        <v>24466761000</v>
      </c>
      <c r="G27" s="127">
        <f t="shared" si="2"/>
        <v>368103000</v>
      </c>
      <c r="H27" s="127">
        <f t="shared" si="2"/>
        <v>16602000</v>
      </c>
      <c r="I27" s="128">
        <f t="shared" si="4"/>
        <v>4.0356583544151305E-4</v>
      </c>
      <c r="J27" s="127">
        <f t="shared" si="2"/>
        <v>148554</v>
      </c>
      <c r="K27" s="129" t="s">
        <v>161</v>
      </c>
      <c r="L27" s="127">
        <f t="shared" si="2"/>
        <v>6700</v>
      </c>
      <c r="M27" s="127">
        <f t="shared" si="2"/>
        <v>6700</v>
      </c>
      <c r="N27" s="21"/>
      <c r="Q27" s="65" t="s">
        <v>141</v>
      </c>
      <c r="R27" s="143">
        <v>6700000</v>
      </c>
      <c r="S27" s="144">
        <v>24834865000000</v>
      </c>
      <c r="T27" s="132">
        <v>24466761000000</v>
      </c>
      <c r="U27" s="142">
        <v>368103000000</v>
      </c>
      <c r="V27" s="132">
        <v>16602000000</v>
      </c>
      <c r="W27" s="134">
        <v>4.0356583544151305E-4</v>
      </c>
      <c r="X27" s="142">
        <v>148553794.72352728</v>
      </c>
      <c r="Y27" s="142" t="s">
        <v>161</v>
      </c>
      <c r="Z27" s="142">
        <v>6700000</v>
      </c>
      <c r="AA27" s="142">
        <v>6700000</v>
      </c>
    </row>
    <row r="28" spans="1:27" ht="50.1" customHeight="1" x14ac:dyDescent="0.15">
      <c r="A28" s="1"/>
      <c r="B28" s="21"/>
      <c r="C28" s="64" t="s">
        <v>4</v>
      </c>
      <c r="D28" s="127">
        <f t="shared" si="3"/>
        <v>605370</v>
      </c>
      <c r="E28" s="127">
        <f t="shared" si="2"/>
        <v>26863274271</v>
      </c>
      <c r="F28" s="127">
        <f t="shared" si="2"/>
        <v>26362384612</v>
      </c>
      <c r="G28" s="127">
        <f t="shared" si="2"/>
        <v>500888658</v>
      </c>
      <c r="H28" s="127">
        <f t="shared" si="2"/>
        <v>62673850</v>
      </c>
      <c r="I28" s="138" t="s">
        <v>161</v>
      </c>
      <c r="J28" s="127">
        <f t="shared" si="2"/>
        <v>5460507</v>
      </c>
      <c r="K28" s="129" t="s">
        <v>161</v>
      </c>
      <c r="L28" s="127">
        <f t="shared" si="2"/>
        <v>605370</v>
      </c>
      <c r="M28" s="129" t="s">
        <v>161</v>
      </c>
      <c r="N28" s="21"/>
      <c r="Q28" s="64" t="s">
        <v>4</v>
      </c>
      <c r="R28" s="145">
        <v>605370000</v>
      </c>
      <c r="S28" s="146">
        <v>26863274271027</v>
      </c>
      <c r="T28" s="146">
        <v>26362384611716</v>
      </c>
      <c r="U28" s="146">
        <v>500888658311</v>
      </c>
      <c r="V28" s="146">
        <v>62673850351</v>
      </c>
      <c r="W28" s="134" t="s">
        <v>161</v>
      </c>
      <c r="X28" s="142">
        <v>5460506574.47507</v>
      </c>
      <c r="Y28" s="142" t="s">
        <v>161</v>
      </c>
      <c r="Z28" s="132">
        <v>605370000</v>
      </c>
      <c r="AA28" s="132" t="s">
        <v>161</v>
      </c>
    </row>
    <row r="29" spans="1:27" ht="7.5" customHeight="1" x14ac:dyDescent="0.1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5.75" customHeight="1" x14ac:dyDescent="0.1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Q30" t="s">
        <v>257</v>
      </c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6.5" customHeight="1" x14ac:dyDescent="0.15">
      <c r="C31" t="s">
        <v>257</v>
      </c>
    </row>
    <row r="32" spans="1:27" ht="16.5" customHeight="1" x14ac:dyDescent="0.15"/>
    <row r="33" spans="4:21" x14ac:dyDescent="0.15">
      <c r="G33" s="71"/>
      <c r="U33" s="71"/>
    </row>
    <row r="36" spans="4:21" x14ac:dyDescent="0.15">
      <c r="D36" s="71"/>
    </row>
  </sheetData>
  <phoneticPr fontId="3"/>
  <pageMargins left="0.7" right="0.7" top="0.75" bottom="0.75" header="0.3" footer="0.3"/>
  <pageSetup paperSize="9" scale="53" orientation="landscape" r:id="rId1"/>
  <headerFooter>
    <oddHeader>&amp;R一般会計等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B1:N27"/>
  <sheetViews>
    <sheetView zoomScale="90" zoomScaleNormal="90" workbookViewId="0">
      <selection activeCell="O20" sqref="O20"/>
    </sheetView>
  </sheetViews>
  <sheetFormatPr defaultRowHeight="13.5" x14ac:dyDescent="0.15"/>
  <cols>
    <col min="1" max="1" width="1.25" customWidth="1"/>
    <col min="2" max="2" width="5.625" customWidth="1"/>
    <col min="3" max="3" width="20.625" customWidth="1"/>
    <col min="4" max="8" width="15.625" customWidth="1"/>
    <col min="9" max="9" width="5.625" customWidth="1"/>
    <col min="10" max="10" width="10.625" customWidth="1"/>
    <col min="11" max="11" width="10.75" hidden="1" customWidth="1"/>
    <col min="12" max="12" width="0.75" customWidth="1"/>
    <col min="13" max="13" width="0.375" customWidth="1"/>
    <col min="14" max="14" width="16.125" bestFit="1" customWidth="1"/>
  </cols>
  <sheetData>
    <row r="1" spans="2:14" ht="12.75" customHeight="1" x14ac:dyDescent="0.15"/>
    <row r="2" spans="2:14" ht="18.75" customHeight="1" x14ac:dyDescent="0.15">
      <c r="B2" s="3"/>
      <c r="C2" s="24" t="s">
        <v>65</v>
      </c>
      <c r="D2" s="25"/>
      <c r="E2" s="25"/>
      <c r="F2" s="25"/>
      <c r="G2" s="25"/>
      <c r="H2" s="25"/>
      <c r="I2" s="25"/>
      <c r="J2" s="26" t="s">
        <v>153</v>
      </c>
      <c r="K2" s="3"/>
      <c r="L2" s="3"/>
    </row>
    <row r="3" spans="2:14" s="1" customFormat="1" ht="14.1" customHeight="1" x14ac:dyDescent="0.15">
      <c r="B3" s="21"/>
      <c r="C3" s="301" t="s">
        <v>62</v>
      </c>
      <c r="D3" s="302" t="s">
        <v>3</v>
      </c>
      <c r="E3" s="302" t="s">
        <v>2</v>
      </c>
      <c r="F3" s="302" t="s">
        <v>0</v>
      </c>
      <c r="G3" s="302" t="s">
        <v>1</v>
      </c>
      <c r="H3" s="297" t="s">
        <v>63</v>
      </c>
      <c r="I3" s="293" t="s">
        <v>64</v>
      </c>
      <c r="J3" s="294"/>
      <c r="K3" s="28" t="s">
        <v>4</v>
      </c>
      <c r="L3" s="21"/>
    </row>
    <row r="4" spans="2:14" s="30" customFormat="1" ht="14.1" customHeight="1" x14ac:dyDescent="0.15">
      <c r="B4" s="22"/>
      <c r="C4" s="301"/>
      <c r="D4" s="298"/>
      <c r="E4" s="298"/>
      <c r="F4" s="298"/>
      <c r="G4" s="298"/>
      <c r="H4" s="298"/>
      <c r="I4" s="295"/>
      <c r="J4" s="296"/>
      <c r="K4" s="29"/>
      <c r="L4" s="22"/>
    </row>
    <row r="5" spans="2:14" s="1" customFormat="1" ht="14.1" customHeight="1" x14ac:dyDescent="0.15">
      <c r="B5" s="21"/>
      <c r="C5" s="299" t="s">
        <v>142</v>
      </c>
      <c r="D5" s="291">
        <v>96948</v>
      </c>
      <c r="E5" s="291" t="s">
        <v>325</v>
      </c>
      <c r="F5" s="291" t="s">
        <v>325</v>
      </c>
      <c r="G5" s="291">
        <v>32380</v>
      </c>
      <c r="H5" s="291">
        <v>129328</v>
      </c>
      <c r="I5" s="119" t="s">
        <v>246</v>
      </c>
      <c r="J5" s="114">
        <v>96948</v>
      </c>
      <c r="K5" s="31"/>
      <c r="L5" s="21"/>
      <c r="N5" s="110"/>
    </row>
    <row r="6" spans="2:14" s="1" customFormat="1" ht="14.1" customHeight="1" x14ac:dyDescent="0.15">
      <c r="B6" s="21"/>
      <c r="C6" s="300"/>
      <c r="D6" s="292"/>
      <c r="E6" s="292"/>
      <c r="F6" s="292"/>
      <c r="G6" s="292"/>
      <c r="H6" s="292"/>
      <c r="I6" s="120" t="s">
        <v>245</v>
      </c>
      <c r="J6" s="123">
        <v>32380</v>
      </c>
      <c r="K6" s="31"/>
      <c r="L6" s="21"/>
      <c r="N6" s="110"/>
    </row>
    <row r="7" spans="2:14" s="1" customFormat="1" ht="14.1" customHeight="1" x14ac:dyDescent="0.15">
      <c r="B7" s="21"/>
      <c r="C7" s="299" t="s">
        <v>143</v>
      </c>
      <c r="D7" s="291">
        <v>14356</v>
      </c>
      <c r="E7" s="291" t="s">
        <v>325</v>
      </c>
      <c r="F7" s="291">
        <v>288603</v>
      </c>
      <c r="G7" s="291" t="s">
        <v>325</v>
      </c>
      <c r="H7" s="291">
        <v>302959</v>
      </c>
      <c r="I7" s="119" t="s">
        <v>246</v>
      </c>
      <c r="J7" s="114">
        <v>14356</v>
      </c>
      <c r="K7" s="31"/>
      <c r="L7" s="21"/>
      <c r="N7" s="110"/>
    </row>
    <row r="8" spans="2:14" s="1" customFormat="1" ht="14.1" customHeight="1" x14ac:dyDescent="0.15">
      <c r="B8" s="21"/>
      <c r="C8" s="300"/>
      <c r="D8" s="292"/>
      <c r="E8" s="292"/>
      <c r="F8" s="292"/>
      <c r="G8" s="292"/>
      <c r="H8" s="292"/>
      <c r="I8" s="121" t="s">
        <v>247</v>
      </c>
      <c r="J8" s="115">
        <v>288689</v>
      </c>
      <c r="K8" s="31"/>
      <c r="L8" s="21"/>
      <c r="N8" s="110"/>
    </row>
    <row r="9" spans="2:14" s="1" customFormat="1" ht="27.95" customHeight="1" x14ac:dyDescent="0.15">
      <c r="B9" s="21"/>
      <c r="C9" s="201" t="s">
        <v>144</v>
      </c>
      <c r="D9" s="182">
        <v>315</v>
      </c>
      <c r="E9" s="118" t="s">
        <v>325</v>
      </c>
      <c r="F9" s="118" t="s">
        <v>325</v>
      </c>
      <c r="G9" s="118" t="s">
        <v>325</v>
      </c>
      <c r="H9" s="182">
        <v>315</v>
      </c>
      <c r="I9" s="122" t="s">
        <v>246</v>
      </c>
      <c r="J9" s="116">
        <v>315</v>
      </c>
      <c r="K9" s="31"/>
      <c r="L9" s="21"/>
      <c r="N9" s="110"/>
    </row>
    <row r="10" spans="2:14" s="1" customFormat="1" ht="27.95" customHeight="1" x14ac:dyDescent="0.15">
      <c r="B10" s="21"/>
      <c r="C10" s="201" t="s">
        <v>145</v>
      </c>
      <c r="D10" s="182">
        <v>1</v>
      </c>
      <c r="E10" s="118" t="s">
        <v>325</v>
      </c>
      <c r="F10" s="118" t="s">
        <v>325</v>
      </c>
      <c r="G10" s="118" t="s">
        <v>325</v>
      </c>
      <c r="H10" s="182">
        <v>1</v>
      </c>
      <c r="I10" s="122" t="s">
        <v>246</v>
      </c>
      <c r="J10" s="116">
        <v>1</v>
      </c>
      <c r="K10" s="31"/>
      <c r="L10" s="21"/>
      <c r="N10" s="110"/>
    </row>
    <row r="11" spans="2:14" s="1" customFormat="1" ht="27.95" customHeight="1" x14ac:dyDescent="0.15">
      <c r="B11" s="21"/>
      <c r="C11" s="201" t="s">
        <v>146</v>
      </c>
      <c r="D11" s="182">
        <v>4098487</v>
      </c>
      <c r="E11" s="118" t="s">
        <v>325</v>
      </c>
      <c r="F11" s="118" t="s">
        <v>325</v>
      </c>
      <c r="G11" s="118" t="s">
        <v>325</v>
      </c>
      <c r="H11" s="182">
        <v>4098487</v>
      </c>
      <c r="I11" s="122" t="s">
        <v>246</v>
      </c>
      <c r="J11" s="116">
        <v>4098487</v>
      </c>
      <c r="K11" s="31"/>
      <c r="L11" s="21"/>
      <c r="N11" s="110"/>
    </row>
    <row r="12" spans="2:14" s="1" customFormat="1" ht="27.95" customHeight="1" x14ac:dyDescent="0.15">
      <c r="B12" s="21"/>
      <c r="C12" s="201" t="s">
        <v>147</v>
      </c>
      <c r="D12" s="182">
        <v>1404470</v>
      </c>
      <c r="E12" s="118" t="s">
        <v>325</v>
      </c>
      <c r="F12" s="118" t="s">
        <v>325</v>
      </c>
      <c r="G12" s="118" t="s">
        <v>325</v>
      </c>
      <c r="H12" s="182">
        <v>1404470</v>
      </c>
      <c r="I12" s="122" t="s">
        <v>246</v>
      </c>
      <c r="J12" s="116">
        <v>1404470</v>
      </c>
      <c r="K12" s="31"/>
      <c r="L12" s="21"/>
      <c r="N12" s="110"/>
    </row>
    <row r="13" spans="2:14" s="1" customFormat="1" ht="27.95" customHeight="1" x14ac:dyDescent="0.15">
      <c r="B13" s="21"/>
      <c r="C13" s="202" t="s">
        <v>274</v>
      </c>
      <c r="D13" s="182">
        <v>44850</v>
      </c>
      <c r="E13" s="118" t="s">
        <v>325</v>
      </c>
      <c r="F13" s="118" t="s">
        <v>325</v>
      </c>
      <c r="G13" s="118" t="s">
        <v>325</v>
      </c>
      <c r="H13" s="182">
        <v>44850</v>
      </c>
      <c r="I13" s="122" t="s">
        <v>246</v>
      </c>
      <c r="J13" s="114">
        <v>44850</v>
      </c>
      <c r="K13" s="31"/>
      <c r="L13" s="21"/>
      <c r="N13" s="110"/>
    </row>
    <row r="14" spans="2:14" s="1" customFormat="1" ht="27.95" customHeight="1" x14ac:dyDescent="0.15">
      <c r="B14" s="21"/>
      <c r="C14" s="201" t="s">
        <v>148</v>
      </c>
      <c r="D14" s="182">
        <v>6788</v>
      </c>
      <c r="E14" s="118" t="s">
        <v>325</v>
      </c>
      <c r="F14" s="118" t="s">
        <v>325</v>
      </c>
      <c r="G14" s="118" t="s">
        <v>325</v>
      </c>
      <c r="H14" s="182">
        <v>6788</v>
      </c>
      <c r="I14" s="122" t="s">
        <v>246</v>
      </c>
      <c r="J14" s="116">
        <v>6788</v>
      </c>
      <c r="K14" s="31"/>
      <c r="L14" s="21"/>
      <c r="N14" s="110"/>
    </row>
    <row r="15" spans="2:14" s="1" customFormat="1" ht="27.95" customHeight="1" x14ac:dyDescent="0.15">
      <c r="B15" s="21"/>
      <c r="C15" s="201" t="s">
        <v>149</v>
      </c>
      <c r="D15" s="182">
        <v>107734</v>
      </c>
      <c r="E15" s="118" t="s">
        <v>325</v>
      </c>
      <c r="F15" s="118" t="s">
        <v>325</v>
      </c>
      <c r="G15" s="118" t="s">
        <v>325</v>
      </c>
      <c r="H15" s="182">
        <v>107734</v>
      </c>
      <c r="I15" s="122" t="s">
        <v>246</v>
      </c>
      <c r="J15" s="116">
        <v>107734</v>
      </c>
      <c r="K15" s="31"/>
      <c r="L15" s="21"/>
      <c r="N15" s="110"/>
    </row>
    <row r="16" spans="2:14" s="1" customFormat="1" ht="27.95" customHeight="1" x14ac:dyDescent="0.15">
      <c r="B16" s="21"/>
      <c r="C16" s="201" t="s">
        <v>150</v>
      </c>
      <c r="D16" s="182">
        <v>2895</v>
      </c>
      <c r="E16" s="118" t="s">
        <v>325</v>
      </c>
      <c r="F16" s="118" t="s">
        <v>325</v>
      </c>
      <c r="G16" s="118" t="s">
        <v>325</v>
      </c>
      <c r="H16" s="182">
        <v>2895</v>
      </c>
      <c r="I16" s="122" t="s">
        <v>246</v>
      </c>
      <c r="J16" s="117">
        <v>2895</v>
      </c>
      <c r="K16" s="31"/>
      <c r="L16" s="21"/>
      <c r="N16" s="110"/>
    </row>
    <row r="17" spans="2:14" s="1" customFormat="1" ht="27.95" customHeight="1" x14ac:dyDescent="0.15">
      <c r="B17" s="21"/>
      <c r="C17" s="202" t="s">
        <v>168</v>
      </c>
      <c r="D17" s="182">
        <v>120743</v>
      </c>
      <c r="E17" s="118" t="s">
        <v>325</v>
      </c>
      <c r="F17" s="118" t="s">
        <v>325</v>
      </c>
      <c r="G17" s="118" t="s">
        <v>325</v>
      </c>
      <c r="H17" s="182">
        <v>120743</v>
      </c>
      <c r="I17" s="122" t="s">
        <v>246</v>
      </c>
      <c r="J17" s="114">
        <v>120743</v>
      </c>
      <c r="K17" s="31"/>
      <c r="L17" s="21"/>
      <c r="N17" s="110"/>
    </row>
    <row r="18" spans="2:14" s="1" customFormat="1" ht="27.95" customHeight="1" x14ac:dyDescent="0.15">
      <c r="B18" s="21"/>
      <c r="C18" s="202" t="s">
        <v>282</v>
      </c>
      <c r="D18" s="182">
        <v>10060</v>
      </c>
      <c r="E18" s="118" t="s">
        <v>325</v>
      </c>
      <c r="F18" s="118" t="s">
        <v>325</v>
      </c>
      <c r="G18" s="118" t="s">
        <v>325</v>
      </c>
      <c r="H18" s="182">
        <v>10060</v>
      </c>
      <c r="I18" s="122" t="s">
        <v>246</v>
      </c>
      <c r="J18" s="114">
        <v>10060</v>
      </c>
      <c r="K18" s="31"/>
      <c r="L18" s="21"/>
      <c r="N18" s="110"/>
    </row>
    <row r="19" spans="2:14" s="1" customFormat="1" ht="27.95" customHeight="1" x14ac:dyDescent="0.15">
      <c r="B19" s="21"/>
      <c r="C19" s="203" t="s">
        <v>4</v>
      </c>
      <c r="D19" s="182">
        <v>5907648</v>
      </c>
      <c r="E19" s="118" t="s">
        <v>325</v>
      </c>
      <c r="F19" s="182">
        <v>288603</v>
      </c>
      <c r="G19" s="182">
        <v>32380</v>
      </c>
      <c r="H19" s="182">
        <v>6228630</v>
      </c>
      <c r="I19" s="204"/>
      <c r="J19" s="113" t="s">
        <v>248</v>
      </c>
      <c r="K19" s="31"/>
      <c r="L19" s="21"/>
    </row>
    <row r="20" spans="2:14" s="1" customFormat="1" ht="11.25" customHeight="1" x14ac:dyDescent="0.15">
      <c r="B20" s="21"/>
      <c r="C20" s="32"/>
      <c r="D20" s="103"/>
      <c r="E20" s="103"/>
      <c r="F20" s="103"/>
      <c r="G20" s="103"/>
      <c r="H20" s="103"/>
      <c r="I20" s="103"/>
      <c r="J20" s="33"/>
      <c r="K20" s="33"/>
      <c r="L20" s="21"/>
    </row>
    <row r="21" spans="2:14" ht="17.25" customHeight="1" x14ac:dyDescent="0.15">
      <c r="B21" s="3"/>
      <c r="C21" t="s">
        <v>167</v>
      </c>
      <c r="D21" s="14"/>
      <c r="E21" s="14"/>
      <c r="F21" s="14"/>
      <c r="G21" s="14"/>
      <c r="H21" s="14"/>
      <c r="I21" s="14"/>
      <c r="J21" s="14"/>
      <c r="K21" s="3"/>
      <c r="L21" s="3"/>
    </row>
    <row r="22" spans="2:14" ht="7.5" customHeight="1" x14ac:dyDescent="0.15"/>
    <row r="23" spans="2:14" ht="15.75" customHeight="1" x14ac:dyDescent="0.15">
      <c r="H23" s="71"/>
      <c r="I23" s="71"/>
    </row>
    <row r="24" spans="2:14" x14ac:dyDescent="0.15">
      <c r="H24" s="71"/>
      <c r="I24" s="71"/>
    </row>
    <row r="25" spans="2:14" x14ac:dyDescent="0.15">
      <c r="H25" s="153"/>
    </row>
    <row r="26" spans="2:14" x14ac:dyDescent="0.15">
      <c r="H26" s="71"/>
    </row>
    <row r="27" spans="2:14" x14ac:dyDescent="0.15">
      <c r="H27" s="71"/>
      <c r="I27" s="71"/>
    </row>
  </sheetData>
  <mergeCells count="19">
    <mergeCell ref="C3:C4"/>
    <mergeCell ref="D3:D4"/>
    <mergeCell ref="E3:E4"/>
    <mergeCell ref="F3:F4"/>
    <mergeCell ref="G3:G4"/>
    <mergeCell ref="C5:C6"/>
    <mergeCell ref="C7:C8"/>
    <mergeCell ref="D5:D6"/>
    <mergeCell ref="D7:D8"/>
    <mergeCell ref="E5:E6"/>
    <mergeCell ref="H5:H6"/>
    <mergeCell ref="H7:H8"/>
    <mergeCell ref="I3:J4"/>
    <mergeCell ref="F5:F6"/>
    <mergeCell ref="E7:E8"/>
    <mergeCell ref="G7:G8"/>
    <mergeCell ref="G5:G6"/>
    <mergeCell ref="F7:F8"/>
    <mergeCell ref="H3:H4"/>
  </mergeCells>
  <phoneticPr fontId="3"/>
  <printOptions horizontalCentered="1"/>
  <pageMargins left="0.19685039370078741" right="0.19685039370078741" top="0.39370078740157483" bottom="0.15748031496062992" header="0.31496062992125984" footer="0.31496062992125984"/>
  <pageSetup paperSize="9" scale="120" orientation="landscape" r:id="rId1"/>
  <headerFooter>
    <oddHeader>&amp;R&amp;9一般会計等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B1:T50"/>
  <sheetViews>
    <sheetView topLeftCell="L1" zoomScaleNormal="100" workbookViewId="0">
      <selection activeCell="V17" sqref="V17"/>
    </sheetView>
  </sheetViews>
  <sheetFormatPr defaultRowHeight="13.5" x14ac:dyDescent="0.15"/>
  <cols>
    <col min="1" max="1" width="1" style="225" customWidth="1"/>
    <col min="2" max="2" width="2.125" style="225" customWidth="1"/>
    <col min="3" max="5" width="18.625" style="225" customWidth="1"/>
    <col min="6" max="6" width="3.5" style="225" customWidth="1"/>
    <col min="7" max="7" width="2.125" style="225" customWidth="1"/>
    <col min="8" max="10" width="18.625" style="225" customWidth="1"/>
    <col min="11" max="11" width="11.375" style="225" customWidth="1"/>
    <col min="12" max="12" width="2.125" style="225" customWidth="1"/>
    <col min="13" max="15" width="18.625" style="225" customWidth="1"/>
    <col min="16" max="16" width="3.5" style="225" customWidth="1"/>
    <col min="17" max="17" width="2.125" style="225" customWidth="1"/>
    <col min="18" max="20" width="18.625" style="225" customWidth="1"/>
    <col min="21" max="16384" width="9" style="225"/>
  </cols>
  <sheetData>
    <row r="1" spans="2:20" ht="25.5" customHeight="1" x14ac:dyDescent="0.15"/>
    <row r="2" spans="2:20" ht="19.5" customHeight="1" x14ac:dyDescent="0.15">
      <c r="B2" s="226" t="s">
        <v>163</v>
      </c>
      <c r="C2" s="226"/>
      <c r="D2" s="227"/>
      <c r="E2" s="228" t="s">
        <v>200</v>
      </c>
      <c r="F2" s="227"/>
      <c r="G2" s="229" t="s">
        <v>164</v>
      </c>
      <c r="H2" s="229"/>
      <c r="I2" s="227"/>
      <c r="J2" s="228" t="s">
        <v>200</v>
      </c>
      <c r="L2" s="226" t="s">
        <v>163</v>
      </c>
      <c r="M2" s="226"/>
      <c r="N2" s="227"/>
      <c r="O2" s="228" t="s">
        <v>200</v>
      </c>
      <c r="P2" s="227"/>
      <c r="Q2" s="229" t="s">
        <v>164</v>
      </c>
      <c r="R2" s="229"/>
      <c r="S2" s="227"/>
      <c r="T2" s="228" t="s">
        <v>200</v>
      </c>
    </row>
    <row r="3" spans="2:20" s="206" customFormat="1" ht="30" customHeight="1" x14ac:dyDescent="0.15">
      <c r="B3" s="303" t="s">
        <v>66</v>
      </c>
      <c r="C3" s="304"/>
      <c r="D3" s="205" t="s">
        <v>67</v>
      </c>
      <c r="E3" s="205" t="s">
        <v>68</v>
      </c>
      <c r="F3" s="165"/>
      <c r="G3" s="303" t="s">
        <v>66</v>
      </c>
      <c r="H3" s="304"/>
      <c r="I3" s="205" t="s">
        <v>67</v>
      </c>
      <c r="J3" s="205" t="s">
        <v>68</v>
      </c>
      <c r="L3" s="303" t="s">
        <v>66</v>
      </c>
      <c r="M3" s="304"/>
      <c r="N3" s="205" t="s">
        <v>67</v>
      </c>
      <c r="O3" s="205" t="s">
        <v>68</v>
      </c>
      <c r="P3" s="165"/>
      <c r="Q3" s="303" t="s">
        <v>66</v>
      </c>
      <c r="R3" s="304"/>
      <c r="S3" s="205" t="s">
        <v>67</v>
      </c>
      <c r="T3" s="205" t="s">
        <v>68</v>
      </c>
    </row>
    <row r="4" spans="2:20" s="206" customFormat="1" ht="21" customHeight="1" x14ac:dyDescent="0.15">
      <c r="B4" s="207" t="s">
        <v>69</v>
      </c>
      <c r="C4" s="207"/>
      <c r="D4" s="183"/>
      <c r="E4" s="183"/>
      <c r="F4" s="165"/>
      <c r="G4" s="207" t="s">
        <v>69</v>
      </c>
      <c r="H4" s="207"/>
      <c r="I4" s="208"/>
      <c r="J4" s="208"/>
      <c r="L4" s="207" t="s">
        <v>69</v>
      </c>
      <c r="M4" s="207"/>
      <c r="N4" s="183"/>
      <c r="O4" s="183"/>
      <c r="P4" s="165"/>
      <c r="Q4" s="207" t="s">
        <v>69</v>
      </c>
      <c r="R4" s="207"/>
      <c r="S4" s="208"/>
      <c r="T4" s="208"/>
    </row>
    <row r="5" spans="2:20" s="206" customFormat="1" ht="21" customHeight="1" x14ac:dyDescent="0.15">
      <c r="B5" s="209" t="s">
        <v>158</v>
      </c>
      <c r="C5" s="209"/>
      <c r="D5" s="210"/>
      <c r="E5" s="210"/>
      <c r="F5" s="165"/>
      <c r="G5" s="209" t="s">
        <v>158</v>
      </c>
      <c r="H5" s="209"/>
      <c r="I5" s="211"/>
      <c r="J5" s="211"/>
      <c r="L5" s="209" t="s">
        <v>158</v>
      </c>
      <c r="M5" s="209"/>
      <c r="N5" s="210"/>
      <c r="O5" s="210"/>
      <c r="P5" s="165"/>
      <c r="Q5" s="209" t="s">
        <v>158</v>
      </c>
      <c r="R5" s="209"/>
      <c r="S5" s="211"/>
      <c r="T5" s="211"/>
    </row>
    <row r="6" spans="2:20" s="206" customFormat="1" ht="21" customHeight="1" thickBot="1" x14ac:dyDescent="0.2">
      <c r="B6" s="305" t="s">
        <v>70</v>
      </c>
      <c r="C6" s="306"/>
      <c r="D6" s="212"/>
      <c r="E6" s="212"/>
      <c r="F6" s="165"/>
      <c r="G6" s="305" t="s">
        <v>70</v>
      </c>
      <c r="H6" s="306"/>
      <c r="I6" s="213"/>
      <c r="J6" s="213"/>
      <c r="K6" s="214"/>
      <c r="L6" s="305" t="s">
        <v>70</v>
      </c>
      <c r="M6" s="306"/>
      <c r="N6" s="212"/>
      <c r="O6" s="212"/>
      <c r="P6" s="165"/>
      <c r="Q6" s="305" t="s">
        <v>70</v>
      </c>
      <c r="R6" s="306"/>
      <c r="S6" s="213"/>
      <c r="T6" s="213"/>
    </row>
    <row r="7" spans="2:20" s="206" customFormat="1" ht="21" customHeight="1" thickTop="1" x14ac:dyDescent="0.15">
      <c r="B7" s="215" t="s">
        <v>71</v>
      </c>
      <c r="C7" s="215"/>
      <c r="D7" s="216"/>
      <c r="E7" s="216"/>
      <c r="F7" s="165"/>
      <c r="G7" s="215" t="s">
        <v>71</v>
      </c>
      <c r="H7" s="215"/>
      <c r="I7" s="217"/>
      <c r="J7" s="217"/>
      <c r="L7" s="215" t="s">
        <v>71</v>
      </c>
      <c r="M7" s="215"/>
      <c r="N7" s="216"/>
      <c r="O7" s="216"/>
      <c r="P7" s="165"/>
      <c r="Q7" s="215" t="s">
        <v>71</v>
      </c>
      <c r="R7" s="215"/>
      <c r="S7" s="217"/>
      <c r="T7" s="217"/>
    </row>
    <row r="8" spans="2:20" s="206" customFormat="1" ht="21" customHeight="1" x14ac:dyDescent="0.15">
      <c r="B8" s="215" t="s">
        <v>72</v>
      </c>
      <c r="C8" s="215"/>
      <c r="D8" s="216">
        <f>ROUND(N8/1000,0)</f>
        <v>170</v>
      </c>
      <c r="E8" s="217">
        <f>IF(ROUND(O8/1000,0)=0,"－",ROUND(O8/1000,0))</f>
        <v>12742</v>
      </c>
      <c r="F8" s="165"/>
      <c r="G8" s="215" t="s">
        <v>72</v>
      </c>
      <c r="H8" s="215"/>
      <c r="I8" s="216">
        <f>ROUND(S8/1000,0)</f>
        <v>123</v>
      </c>
      <c r="J8" s="217">
        <f>IF(ROUND(T8/1000,0)=0,"－",ROUND(T8/1000,0))</f>
        <v>4</v>
      </c>
      <c r="L8" s="215" t="s">
        <v>72</v>
      </c>
      <c r="M8" s="215"/>
      <c r="N8" s="216">
        <v>169936</v>
      </c>
      <c r="O8" s="216">
        <f>SUM(O9:O16)</f>
        <v>12741965</v>
      </c>
      <c r="P8" s="165"/>
      <c r="Q8" s="215" t="s">
        <v>72</v>
      </c>
      <c r="R8" s="215"/>
      <c r="S8" s="217">
        <v>123195</v>
      </c>
      <c r="T8" s="217">
        <f>SUM(T9:T15)</f>
        <v>4313</v>
      </c>
    </row>
    <row r="9" spans="2:20" s="206" customFormat="1" ht="21" customHeight="1" x14ac:dyDescent="0.15">
      <c r="B9" s="230"/>
      <c r="C9" s="231" t="s">
        <v>213</v>
      </c>
      <c r="D9" s="183">
        <f>ROUND(N9/1000,0)</f>
        <v>97</v>
      </c>
      <c r="E9" s="170">
        <f>IF(ROUND(O9/1000,0)=0,"－",ROUND(O9/1000,0))</f>
        <v>6191</v>
      </c>
      <c r="F9" s="165"/>
      <c r="G9" s="232"/>
      <c r="H9" s="231" t="s">
        <v>213</v>
      </c>
      <c r="I9" s="183">
        <f>ROUND(S9/1000,0)</f>
        <v>74</v>
      </c>
      <c r="J9" s="170">
        <f>IF(ROUND(T9/1000,0)=0,"－",ROUND(T9/1000,0))</f>
        <v>3</v>
      </c>
      <c r="L9" s="230"/>
      <c r="M9" s="231" t="s">
        <v>213</v>
      </c>
      <c r="N9" s="183">
        <v>96604</v>
      </c>
      <c r="O9" s="183">
        <v>6191498</v>
      </c>
      <c r="P9" s="165"/>
      <c r="Q9" s="232"/>
      <c r="R9" s="231" t="s">
        <v>213</v>
      </c>
      <c r="S9" s="208">
        <v>73642</v>
      </c>
      <c r="T9" s="208">
        <v>3186</v>
      </c>
    </row>
    <row r="10" spans="2:20" s="206" customFormat="1" ht="21" customHeight="1" x14ac:dyDescent="0.15">
      <c r="B10" s="230"/>
      <c r="C10" s="231" t="s">
        <v>214</v>
      </c>
      <c r="D10" s="183">
        <f t="shared" ref="D10:D14" si="0">ROUND(N10/1000,0)</f>
        <v>7</v>
      </c>
      <c r="E10" s="170">
        <f t="shared" ref="E10:E15" si="1">IF(ROUND(O10/1000,0)=0,"－",ROUND(O10/1000,0))</f>
        <v>475</v>
      </c>
      <c r="F10" s="165"/>
      <c r="G10" s="232"/>
      <c r="H10" s="231" t="s">
        <v>214</v>
      </c>
      <c r="I10" s="183">
        <f t="shared" ref="I10:I15" si="2">ROUND(S10/1000,0)</f>
        <v>3</v>
      </c>
      <c r="J10" s="170" t="str">
        <f t="shared" ref="J10:J12" si="3">IF(ROUND(T10/1000,0)=0,"－",ROUND(T10/1000,0))</f>
        <v>－</v>
      </c>
      <c r="L10" s="230"/>
      <c r="M10" s="231" t="s">
        <v>214</v>
      </c>
      <c r="N10" s="183">
        <v>6632</v>
      </c>
      <c r="O10" s="183">
        <v>474925</v>
      </c>
      <c r="P10" s="165"/>
      <c r="Q10" s="232"/>
      <c r="R10" s="231" t="s">
        <v>214</v>
      </c>
      <c r="S10" s="208">
        <v>3019</v>
      </c>
      <c r="T10" s="208">
        <v>0</v>
      </c>
    </row>
    <row r="11" spans="2:20" s="206" customFormat="1" ht="21" customHeight="1" x14ac:dyDescent="0.15">
      <c r="B11" s="230"/>
      <c r="C11" s="231" t="s">
        <v>215</v>
      </c>
      <c r="D11" s="183">
        <f t="shared" si="0"/>
        <v>52</v>
      </c>
      <c r="E11" s="170">
        <f t="shared" si="1"/>
        <v>4897</v>
      </c>
      <c r="F11" s="165"/>
      <c r="G11" s="232"/>
      <c r="H11" s="231" t="s">
        <v>215</v>
      </c>
      <c r="I11" s="183">
        <f t="shared" si="2"/>
        <v>38</v>
      </c>
      <c r="J11" s="170">
        <f t="shared" si="3"/>
        <v>1</v>
      </c>
      <c r="L11" s="230"/>
      <c r="M11" s="231" t="s">
        <v>215</v>
      </c>
      <c r="N11" s="183">
        <v>52455</v>
      </c>
      <c r="O11" s="183">
        <v>4896705</v>
      </c>
      <c r="P11" s="165"/>
      <c r="Q11" s="232"/>
      <c r="R11" s="231" t="s">
        <v>215</v>
      </c>
      <c r="S11" s="208">
        <v>37619</v>
      </c>
      <c r="T11" s="208">
        <v>773</v>
      </c>
    </row>
    <row r="12" spans="2:20" s="206" customFormat="1" ht="21" customHeight="1" x14ac:dyDescent="0.15">
      <c r="B12" s="230"/>
      <c r="C12" s="231" t="s">
        <v>216</v>
      </c>
      <c r="D12" s="183">
        <f t="shared" si="0"/>
        <v>6</v>
      </c>
      <c r="E12" s="170">
        <f t="shared" si="1"/>
        <v>435</v>
      </c>
      <c r="F12" s="165"/>
      <c r="G12" s="232"/>
      <c r="H12" s="231" t="s">
        <v>216</v>
      </c>
      <c r="I12" s="183">
        <f t="shared" si="2"/>
        <v>3</v>
      </c>
      <c r="J12" s="170" t="str">
        <f t="shared" si="3"/>
        <v>－</v>
      </c>
      <c r="L12" s="230"/>
      <c r="M12" s="231" t="s">
        <v>216</v>
      </c>
      <c r="N12" s="183">
        <v>6084</v>
      </c>
      <c r="O12" s="183">
        <v>435151</v>
      </c>
      <c r="P12" s="165"/>
      <c r="Q12" s="232"/>
      <c r="R12" s="231" t="s">
        <v>216</v>
      </c>
      <c r="S12" s="208">
        <v>2923</v>
      </c>
      <c r="T12" s="208">
        <v>241</v>
      </c>
    </row>
    <row r="13" spans="2:20" s="206" customFormat="1" ht="21" customHeight="1" x14ac:dyDescent="0.15">
      <c r="B13" s="230"/>
      <c r="C13" s="231" t="s">
        <v>217</v>
      </c>
      <c r="D13" s="183">
        <f t="shared" si="0"/>
        <v>8</v>
      </c>
      <c r="E13" s="170">
        <f t="shared" si="1"/>
        <v>718</v>
      </c>
      <c r="F13" s="165"/>
      <c r="G13" s="232"/>
      <c r="H13" s="231" t="s">
        <v>217</v>
      </c>
      <c r="I13" s="183">
        <f t="shared" si="2"/>
        <v>6</v>
      </c>
      <c r="J13" s="170">
        <v>0</v>
      </c>
      <c r="L13" s="230"/>
      <c r="M13" s="231" t="s">
        <v>217</v>
      </c>
      <c r="N13" s="183">
        <v>7683</v>
      </c>
      <c r="O13" s="183">
        <v>717814</v>
      </c>
      <c r="P13" s="165"/>
      <c r="Q13" s="232"/>
      <c r="R13" s="231" t="s">
        <v>217</v>
      </c>
      <c r="S13" s="208">
        <v>5510</v>
      </c>
      <c r="T13" s="208">
        <v>113</v>
      </c>
    </row>
    <row r="14" spans="2:20" s="206" customFormat="1" ht="21" customHeight="1" x14ac:dyDescent="0.15">
      <c r="B14" s="230"/>
      <c r="C14" s="231" t="s">
        <v>218</v>
      </c>
      <c r="D14" s="183">
        <f t="shared" si="0"/>
        <v>0</v>
      </c>
      <c r="E14" s="170">
        <f>IF(ROUND(O14/1000,0)=0,"－",ROUND(O14/1000,0))</f>
        <v>22</v>
      </c>
      <c r="F14" s="165"/>
      <c r="G14" s="233"/>
      <c r="H14" s="234" t="s">
        <v>218</v>
      </c>
      <c r="I14" s="183">
        <f t="shared" si="2"/>
        <v>0</v>
      </c>
      <c r="J14" s="170" t="str">
        <f>IF(ROUND(T14/1000,0)=0,"－",ROUND(T14/1000,0))</f>
        <v>－</v>
      </c>
      <c r="L14" s="230"/>
      <c r="M14" s="231" t="s">
        <v>218</v>
      </c>
      <c r="N14" s="175">
        <v>384</v>
      </c>
      <c r="O14" s="183">
        <v>22307</v>
      </c>
      <c r="P14" s="165"/>
      <c r="Q14" s="233"/>
      <c r="R14" s="234" t="s">
        <v>218</v>
      </c>
      <c r="S14" s="175">
        <v>86</v>
      </c>
      <c r="T14" s="175">
        <v>0</v>
      </c>
    </row>
    <row r="15" spans="2:20" s="206" customFormat="1" ht="21" customHeight="1" x14ac:dyDescent="0.15">
      <c r="B15" s="236"/>
      <c r="C15" s="234" t="s">
        <v>219</v>
      </c>
      <c r="D15" s="183">
        <f>ROUND(N15/1000,0)</f>
        <v>0</v>
      </c>
      <c r="E15" s="170">
        <f t="shared" si="1"/>
        <v>4</v>
      </c>
      <c r="F15" s="165"/>
      <c r="G15" s="223"/>
      <c r="H15" s="234" t="s">
        <v>219</v>
      </c>
      <c r="I15" s="183">
        <f t="shared" si="2"/>
        <v>0</v>
      </c>
      <c r="J15" s="170" t="str">
        <f t="shared" ref="J15" si="4">IF(ROUND(T15/1000,0)=0,"－",ROUND(T15/1000,0))</f>
        <v>－</v>
      </c>
      <c r="L15" s="236"/>
      <c r="M15" s="234" t="s">
        <v>219</v>
      </c>
      <c r="N15" s="175">
        <v>94</v>
      </c>
      <c r="O15" s="175">
        <v>3565</v>
      </c>
      <c r="P15" s="165"/>
      <c r="Q15" s="223"/>
      <c r="R15" s="234" t="s">
        <v>219</v>
      </c>
      <c r="S15" s="175">
        <v>397</v>
      </c>
      <c r="T15" s="175">
        <v>0</v>
      </c>
    </row>
    <row r="16" spans="2:20" s="206" customFormat="1" ht="21" customHeight="1" x14ac:dyDescent="0.15">
      <c r="B16" s="236"/>
      <c r="C16" s="234"/>
      <c r="D16" s="183"/>
      <c r="E16" s="208"/>
      <c r="F16" s="165"/>
      <c r="G16" s="237"/>
      <c r="H16" s="238"/>
      <c r="I16" s="183"/>
      <c r="J16" s="208"/>
      <c r="L16" s="236"/>
      <c r="M16" s="234"/>
      <c r="N16" s="183"/>
      <c r="O16" s="183"/>
      <c r="P16" s="165"/>
      <c r="Q16" s="237"/>
      <c r="R16" s="238"/>
      <c r="S16" s="183"/>
      <c r="T16" s="208"/>
    </row>
    <row r="17" spans="2:20" s="206" customFormat="1" ht="21" customHeight="1" x14ac:dyDescent="0.15">
      <c r="B17" s="239"/>
      <c r="C17" s="240"/>
      <c r="D17" s="183"/>
      <c r="E17" s="208"/>
      <c r="F17" s="165"/>
      <c r="G17" s="233"/>
      <c r="H17" s="241"/>
      <c r="I17" s="208"/>
      <c r="J17" s="208"/>
      <c r="L17" s="239"/>
      <c r="M17" s="240"/>
      <c r="N17" s="183"/>
      <c r="O17" s="183"/>
      <c r="P17" s="165"/>
      <c r="Q17" s="233"/>
      <c r="R17" s="241"/>
      <c r="S17" s="208"/>
      <c r="T17" s="208"/>
    </row>
    <row r="18" spans="2:20" s="206" customFormat="1" ht="21" customHeight="1" x14ac:dyDescent="0.15">
      <c r="B18" s="171" t="s">
        <v>73</v>
      </c>
      <c r="C18" s="171"/>
      <c r="D18" s="183">
        <f>ROUND(N18/1000,0)</f>
        <v>92</v>
      </c>
      <c r="E18" s="183">
        <f>ROUND(O18/1000,0)</f>
        <v>3005</v>
      </c>
      <c r="F18" s="218"/>
      <c r="G18" s="171" t="s">
        <v>73</v>
      </c>
      <c r="H18" s="171"/>
      <c r="I18" s="183">
        <f>ROUND(S18/1000,0)</f>
        <v>10</v>
      </c>
      <c r="J18" s="183">
        <f>ROUND(T18/1000,0)</f>
        <v>0</v>
      </c>
      <c r="L18" s="171" t="s">
        <v>73</v>
      </c>
      <c r="M18" s="171"/>
      <c r="N18" s="175">
        <v>92423</v>
      </c>
      <c r="O18" s="175">
        <f>SUM(O19:O37)</f>
        <v>3005015</v>
      </c>
      <c r="P18" s="218"/>
      <c r="Q18" s="171" t="s">
        <v>73</v>
      </c>
      <c r="R18" s="171"/>
      <c r="S18" s="175">
        <v>9793</v>
      </c>
      <c r="T18" s="175">
        <f>SUM(T19:T37)</f>
        <v>212</v>
      </c>
    </row>
    <row r="19" spans="2:20" s="206" customFormat="1" ht="21" customHeight="1" x14ac:dyDescent="0.15">
      <c r="B19" s="239"/>
      <c r="C19" s="231" t="s">
        <v>220</v>
      </c>
      <c r="D19" s="183">
        <f t="shared" ref="D19:D33" si="5">ROUND(N19/1000,0)</f>
        <v>60</v>
      </c>
      <c r="E19" s="183">
        <f t="shared" ref="E19:E33" si="6">ROUND(O19/1000,0)</f>
        <v>2034</v>
      </c>
      <c r="F19" s="218"/>
      <c r="G19" s="232"/>
      <c r="H19" s="231" t="s">
        <v>220</v>
      </c>
      <c r="I19" s="183">
        <f>ROUND(S19/1000,0)</f>
        <v>7</v>
      </c>
      <c r="J19" s="183">
        <f t="shared" ref="J19:J27" si="7">ROUND(T19/1000,0)</f>
        <v>0</v>
      </c>
      <c r="L19" s="239"/>
      <c r="M19" s="231" t="s">
        <v>220</v>
      </c>
      <c r="N19" s="175">
        <v>59693</v>
      </c>
      <c r="O19" s="175">
        <v>2034041</v>
      </c>
      <c r="P19" s="218"/>
      <c r="Q19" s="232"/>
      <c r="R19" s="231" t="s">
        <v>220</v>
      </c>
      <c r="S19" s="175">
        <v>6768</v>
      </c>
      <c r="T19" s="175">
        <v>0</v>
      </c>
    </row>
    <row r="20" spans="2:20" s="206" customFormat="1" ht="21" customHeight="1" x14ac:dyDescent="0.15">
      <c r="B20" s="239"/>
      <c r="C20" s="231" t="s">
        <v>283</v>
      </c>
      <c r="D20" s="183">
        <f t="shared" si="5"/>
        <v>0</v>
      </c>
      <c r="E20" s="183">
        <f t="shared" si="6"/>
        <v>1</v>
      </c>
      <c r="F20" s="218"/>
      <c r="G20" s="239"/>
      <c r="H20" s="231" t="s">
        <v>224</v>
      </c>
      <c r="I20" s="183">
        <f t="shared" ref="I20:I34" si="8">ROUND(S20/1000,0)</f>
        <v>1</v>
      </c>
      <c r="J20" s="183">
        <f t="shared" si="7"/>
        <v>0</v>
      </c>
      <c r="L20" s="239"/>
      <c r="M20" s="231" t="s">
        <v>283</v>
      </c>
      <c r="N20" s="175">
        <v>4</v>
      </c>
      <c r="O20" s="175">
        <v>787</v>
      </c>
      <c r="P20" s="218"/>
      <c r="Q20" s="239"/>
      <c r="R20" s="231" t="s">
        <v>224</v>
      </c>
      <c r="S20" s="175">
        <v>659</v>
      </c>
      <c r="T20" s="175">
        <v>212</v>
      </c>
    </row>
    <row r="21" spans="2:20" s="206" customFormat="1" ht="21" customHeight="1" x14ac:dyDescent="0.15">
      <c r="B21" s="221"/>
      <c r="C21" s="242" t="s">
        <v>221</v>
      </c>
      <c r="D21" s="183">
        <f t="shared" si="5"/>
        <v>0</v>
      </c>
      <c r="E21" s="183">
        <f t="shared" si="6"/>
        <v>0</v>
      </c>
      <c r="F21" s="218"/>
      <c r="G21" s="239"/>
      <c r="H21" s="231" t="s">
        <v>226</v>
      </c>
      <c r="I21" s="183">
        <f t="shared" si="8"/>
        <v>1</v>
      </c>
      <c r="J21" s="183">
        <f t="shared" si="7"/>
        <v>0</v>
      </c>
      <c r="L21" s="221"/>
      <c r="M21" s="242" t="s">
        <v>221</v>
      </c>
      <c r="N21" s="175">
        <v>427</v>
      </c>
      <c r="O21" s="175"/>
      <c r="P21" s="218"/>
      <c r="Q21" s="239"/>
      <c r="R21" s="231" t="s">
        <v>226</v>
      </c>
      <c r="S21" s="175">
        <v>873</v>
      </c>
      <c r="T21" s="175">
        <v>0</v>
      </c>
    </row>
    <row r="22" spans="2:20" s="206" customFormat="1" ht="21" customHeight="1" x14ac:dyDescent="0.15">
      <c r="B22" s="243"/>
      <c r="C22" s="242" t="s">
        <v>222</v>
      </c>
      <c r="D22" s="183">
        <f t="shared" si="5"/>
        <v>13</v>
      </c>
      <c r="E22" s="183">
        <f t="shared" si="6"/>
        <v>121</v>
      </c>
      <c r="F22" s="218"/>
      <c r="G22" s="239"/>
      <c r="H22" s="231" t="s">
        <v>275</v>
      </c>
      <c r="I22" s="183">
        <f t="shared" si="8"/>
        <v>0</v>
      </c>
      <c r="J22" s="183">
        <f t="shared" si="7"/>
        <v>0</v>
      </c>
      <c r="L22" s="243"/>
      <c r="M22" s="242" t="s">
        <v>222</v>
      </c>
      <c r="N22" s="175">
        <v>12604</v>
      </c>
      <c r="O22" s="175">
        <v>121147</v>
      </c>
      <c r="P22" s="218"/>
      <c r="Q22" s="239"/>
      <c r="R22" s="231" t="s">
        <v>275</v>
      </c>
      <c r="S22" s="175"/>
      <c r="T22" s="175">
        <v>0</v>
      </c>
    </row>
    <row r="23" spans="2:20" s="206" customFormat="1" ht="21" customHeight="1" x14ac:dyDescent="0.15">
      <c r="B23" s="233"/>
      <c r="C23" s="231" t="s">
        <v>223</v>
      </c>
      <c r="D23" s="183">
        <f t="shared" si="5"/>
        <v>0</v>
      </c>
      <c r="E23" s="183">
        <f t="shared" si="6"/>
        <v>0</v>
      </c>
      <c r="F23" s="218"/>
      <c r="G23" s="221"/>
      <c r="H23" s="234" t="s">
        <v>228</v>
      </c>
      <c r="I23" s="183">
        <f t="shared" si="8"/>
        <v>1</v>
      </c>
      <c r="J23" s="183">
        <f t="shared" si="7"/>
        <v>0</v>
      </c>
      <c r="L23" s="233"/>
      <c r="M23" s="231" t="s">
        <v>223</v>
      </c>
      <c r="N23" s="175">
        <v>50</v>
      </c>
      <c r="O23" s="175"/>
      <c r="P23" s="218"/>
      <c r="Q23" s="221"/>
      <c r="R23" s="234" t="s">
        <v>228</v>
      </c>
      <c r="S23" s="170">
        <v>864</v>
      </c>
      <c r="T23" s="170">
        <v>0</v>
      </c>
    </row>
    <row r="24" spans="2:20" s="206" customFormat="1" ht="21" customHeight="1" x14ac:dyDescent="0.15">
      <c r="B24" s="239"/>
      <c r="C24" s="231" t="s">
        <v>224</v>
      </c>
      <c r="D24" s="183">
        <f t="shared" si="5"/>
        <v>2</v>
      </c>
      <c r="E24" s="183">
        <f t="shared" si="6"/>
        <v>210</v>
      </c>
      <c r="F24" s="218"/>
      <c r="G24" s="244"/>
      <c r="H24" s="234" t="s">
        <v>280</v>
      </c>
      <c r="I24" s="183">
        <f t="shared" si="8"/>
        <v>0</v>
      </c>
      <c r="J24" s="183">
        <f t="shared" si="7"/>
        <v>0</v>
      </c>
      <c r="L24" s="239"/>
      <c r="M24" s="231" t="s">
        <v>224</v>
      </c>
      <c r="N24" s="175">
        <v>1539</v>
      </c>
      <c r="O24" s="175">
        <v>210457</v>
      </c>
      <c r="P24" s="218"/>
      <c r="Q24" s="221"/>
      <c r="R24" s="234" t="s">
        <v>280</v>
      </c>
      <c r="S24" s="251">
        <v>15</v>
      </c>
      <c r="T24" s="170"/>
    </row>
    <row r="25" spans="2:20" s="206" customFormat="1" ht="21" customHeight="1" x14ac:dyDescent="0.15">
      <c r="B25" s="239"/>
      <c r="C25" s="234" t="s">
        <v>225</v>
      </c>
      <c r="D25" s="183">
        <f t="shared" si="5"/>
        <v>0</v>
      </c>
      <c r="E25" s="183">
        <f t="shared" si="6"/>
        <v>0</v>
      </c>
      <c r="F25" s="218"/>
      <c r="G25" s="221"/>
      <c r="H25" s="234" t="s">
        <v>260</v>
      </c>
      <c r="I25" s="183">
        <f t="shared" si="8"/>
        <v>0</v>
      </c>
      <c r="J25" s="183">
        <f t="shared" si="7"/>
        <v>0</v>
      </c>
      <c r="L25" s="239"/>
      <c r="M25" s="234" t="s">
        <v>225</v>
      </c>
      <c r="N25" s="175"/>
      <c r="O25" s="175"/>
      <c r="P25" s="218"/>
      <c r="Q25" s="221"/>
      <c r="R25" s="234" t="s">
        <v>260</v>
      </c>
      <c r="S25" s="251"/>
      <c r="T25" s="170"/>
    </row>
    <row r="26" spans="2:20" s="206" customFormat="1" ht="21" customHeight="1" x14ac:dyDescent="0.15">
      <c r="B26" s="223"/>
      <c r="C26" s="231" t="s">
        <v>268</v>
      </c>
      <c r="D26" s="183">
        <f t="shared" si="5"/>
        <v>16</v>
      </c>
      <c r="E26" s="183">
        <f t="shared" si="6"/>
        <v>563</v>
      </c>
      <c r="F26" s="218"/>
      <c r="G26" s="221"/>
      <c r="H26" s="231" t="s">
        <v>269</v>
      </c>
      <c r="I26" s="183">
        <f t="shared" si="8"/>
        <v>0</v>
      </c>
      <c r="J26" s="183">
        <f t="shared" si="7"/>
        <v>0</v>
      </c>
      <c r="L26" s="223"/>
      <c r="M26" s="231" t="s">
        <v>268</v>
      </c>
      <c r="N26" s="175">
        <v>15838</v>
      </c>
      <c r="O26" s="175">
        <v>562687</v>
      </c>
      <c r="P26" s="218"/>
      <c r="Q26" s="221"/>
      <c r="R26" s="231" t="s">
        <v>269</v>
      </c>
      <c r="S26" s="251">
        <v>0</v>
      </c>
      <c r="T26" s="170"/>
    </row>
    <row r="27" spans="2:20" s="206" customFormat="1" ht="21" customHeight="1" x14ac:dyDescent="0.15">
      <c r="B27" s="219"/>
      <c r="C27" s="231" t="s">
        <v>227</v>
      </c>
      <c r="D27" s="183">
        <f t="shared" si="5"/>
        <v>0</v>
      </c>
      <c r="E27" s="183">
        <f t="shared" si="6"/>
        <v>0</v>
      </c>
      <c r="F27" s="218"/>
      <c r="G27" s="221"/>
      <c r="H27" s="174" t="s">
        <v>285</v>
      </c>
      <c r="I27" s="183">
        <f t="shared" si="8"/>
        <v>0</v>
      </c>
      <c r="J27" s="183">
        <f t="shared" si="7"/>
        <v>0</v>
      </c>
      <c r="L27" s="219"/>
      <c r="M27" s="231" t="s">
        <v>227</v>
      </c>
      <c r="N27" s="175">
        <v>40</v>
      </c>
      <c r="O27" s="175"/>
      <c r="P27" s="218"/>
      <c r="Q27" s="221"/>
      <c r="R27" s="174" t="s">
        <v>285</v>
      </c>
      <c r="S27" s="251">
        <v>103</v>
      </c>
      <c r="T27" s="170"/>
    </row>
    <row r="28" spans="2:20" s="206" customFormat="1" ht="21" customHeight="1" x14ac:dyDescent="0.15">
      <c r="B28" s="239"/>
      <c r="C28" s="231" t="s">
        <v>228</v>
      </c>
      <c r="D28" s="183">
        <f t="shared" si="5"/>
        <v>1</v>
      </c>
      <c r="E28" s="183">
        <f t="shared" si="6"/>
        <v>76</v>
      </c>
      <c r="F28" s="218"/>
      <c r="G28" s="239"/>
      <c r="H28" s="174" t="s">
        <v>307</v>
      </c>
      <c r="I28" s="183">
        <f t="shared" si="8"/>
        <v>0</v>
      </c>
      <c r="J28" s="183">
        <f>ROUND(T32/1000,0)</f>
        <v>0</v>
      </c>
      <c r="L28" s="239"/>
      <c r="M28" s="231" t="s">
        <v>228</v>
      </c>
      <c r="N28" s="175">
        <v>1085</v>
      </c>
      <c r="O28" s="175">
        <v>75896</v>
      </c>
      <c r="P28" s="218"/>
      <c r="Q28" s="221"/>
      <c r="R28" s="174" t="s">
        <v>307</v>
      </c>
      <c r="S28" s="251">
        <v>154</v>
      </c>
      <c r="T28" s="170"/>
    </row>
    <row r="29" spans="2:20" s="206" customFormat="1" ht="21" customHeight="1" x14ac:dyDescent="0.15">
      <c r="B29" s="239"/>
      <c r="C29" s="174" t="s">
        <v>284</v>
      </c>
      <c r="D29" s="183">
        <f t="shared" si="5"/>
        <v>0</v>
      </c>
      <c r="E29" s="183">
        <f t="shared" si="6"/>
        <v>0</v>
      </c>
      <c r="F29" s="218"/>
      <c r="G29" s="239"/>
      <c r="H29" s="240" t="s">
        <v>308</v>
      </c>
      <c r="I29" s="183">
        <f t="shared" si="8"/>
        <v>0</v>
      </c>
      <c r="J29" s="183">
        <f>ROUND(T33/1000,0)</f>
        <v>0</v>
      </c>
      <c r="L29" s="239"/>
      <c r="M29" s="174" t="s">
        <v>284</v>
      </c>
      <c r="N29" s="175">
        <v>20</v>
      </c>
      <c r="O29" s="175"/>
      <c r="P29" s="218"/>
      <c r="Q29" s="221"/>
      <c r="R29" s="240" t="s">
        <v>308</v>
      </c>
      <c r="S29" s="251">
        <v>6</v>
      </c>
      <c r="T29" s="170"/>
    </row>
    <row r="30" spans="2:20" s="206" customFormat="1" ht="21" customHeight="1" x14ac:dyDescent="0.15">
      <c r="B30" s="221"/>
      <c r="C30" s="174" t="s">
        <v>285</v>
      </c>
      <c r="D30" s="183">
        <f t="shared" si="5"/>
        <v>0</v>
      </c>
      <c r="E30" s="183">
        <f t="shared" si="6"/>
        <v>0</v>
      </c>
      <c r="F30" s="218"/>
      <c r="G30" s="239"/>
      <c r="H30" s="240" t="s">
        <v>309</v>
      </c>
      <c r="I30" s="183">
        <f t="shared" si="8"/>
        <v>0</v>
      </c>
      <c r="J30" s="183">
        <f>ROUND(T34/1000,0)</f>
        <v>0</v>
      </c>
      <c r="L30" s="221"/>
      <c r="M30" s="174" t="s">
        <v>285</v>
      </c>
      <c r="N30" s="175">
        <v>39</v>
      </c>
      <c r="O30" s="175"/>
      <c r="P30" s="218"/>
      <c r="Q30" s="221"/>
      <c r="R30" s="240" t="s">
        <v>309</v>
      </c>
      <c r="S30" s="251">
        <v>60</v>
      </c>
      <c r="T30" s="170"/>
    </row>
    <row r="31" spans="2:20" s="206" customFormat="1" ht="21" customHeight="1" x14ac:dyDescent="0.15">
      <c r="B31" s="239"/>
      <c r="C31" s="174" t="s">
        <v>286</v>
      </c>
      <c r="D31" s="183">
        <f t="shared" si="5"/>
        <v>0</v>
      </c>
      <c r="E31" s="183">
        <f t="shared" si="6"/>
        <v>0</v>
      </c>
      <c r="F31" s="218"/>
      <c r="G31" s="239"/>
      <c r="H31" s="240"/>
      <c r="I31" s="183">
        <f t="shared" si="8"/>
        <v>0</v>
      </c>
      <c r="J31" s="183">
        <f t="shared" ref="J31:J34" si="9">ROUND(T35/1000,0)</f>
        <v>0</v>
      </c>
      <c r="L31" s="239"/>
      <c r="M31" s="224" t="s">
        <v>286</v>
      </c>
      <c r="N31" s="175"/>
      <c r="O31" s="175"/>
      <c r="P31" s="218"/>
      <c r="Q31" s="221"/>
      <c r="R31" s="240"/>
      <c r="S31" s="251"/>
      <c r="T31" s="170"/>
    </row>
    <row r="32" spans="2:20" s="206" customFormat="1" ht="21" customHeight="1" x14ac:dyDescent="0.15">
      <c r="B32" s="239"/>
      <c r="C32" s="174" t="s">
        <v>310</v>
      </c>
      <c r="D32" s="183">
        <f t="shared" si="5"/>
        <v>1</v>
      </c>
      <c r="E32" s="183">
        <f t="shared" si="6"/>
        <v>0</v>
      </c>
      <c r="F32" s="218"/>
      <c r="G32" s="239"/>
      <c r="H32" s="231" t="s">
        <v>287</v>
      </c>
      <c r="I32" s="183">
        <f t="shared" si="8"/>
        <v>0</v>
      </c>
      <c r="J32" s="183">
        <f t="shared" si="9"/>
        <v>0</v>
      </c>
      <c r="L32" s="239"/>
      <c r="M32" s="174" t="s">
        <v>310</v>
      </c>
      <c r="N32" s="175">
        <v>1077</v>
      </c>
      <c r="O32" s="175"/>
      <c r="P32" s="218"/>
      <c r="Q32" s="239"/>
      <c r="R32" s="231" t="s">
        <v>287</v>
      </c>
      <c r="S32" s="251">
        <v>284</v>
      </c>
      <c r="T32" s="170">
        <v>0</v>
      </c>
    </row>
    <row r="33" spans="2:20" s="206" customFormat="1" ht="21" customHeight="1" x14ac:dyDescent="0.15">
      <c r="B33" s="239"/>
      <c r="C33" s="174" t="s">
        <v>311</v>
      </c>
      <c r="D33" s="183">
        <f t="shared" si="5"/>
        <v>0</v>
      </c>
      <c r="E33" s="183">
        <f t="shared" si="6"/>
        <v>0</v>
      </c>
      <c r="F33" s="218"/>
      <c r="G33" s="239"/>
      <c r="H33" s="174" t="s">
        <v>288</v>
      </c>
      <c r="I33" s="183">
        <f t="shared" si="8"/>
        <v>0</v>
      </c>
      <c r="J33" s="183">
        <f t="shared" si="9"/>
        <v>0</v>
      </c>
      <c r="L33" s="239"/>
      <c r="M33" s="174" t="s">
        <v>311</v>
      </c>
      <c r="N33" s="175">
        <v>8</v>
      </c>
      <c r="O33" s="175"/>
      <c r="P33" s="218"/>
      <c r="Q33" s="239"/>
      <c r="R33" s="174" t="s">
        <v>288</v>
      </c>
      <c r="S33" s="251">
        <v>7</v>
      </c>
      <c r="T33" s="251"/>
    </row>
    <row r="34" spans="2:20" s="206" customFormat="1" ht="21" customHeight="1" x14ac:dyDescent="0.15">
      <c r="B34" s="239"/>
      <c r="C34" s="174"/>
      <c r="D34" s="183"/>
      <c r="E34" s="170"/>
      <c r="F34" s="218"/>
      <c r="G34" s="239"/>
      <c r="H34" s="234" t="s">
        <v>260</v>
      </c>
      <c r="I34" s="183">
        <f t="shared" si="8"/>
        <v>0</v>
      </c>
      <c r="J34" s="183">
        <f t="shared" si="9"/>
        <v>0</v>
      </c>
      <c r="L34" s="239"/>
      <c r="M34" s="174"/>
      <c r="N34" s="175"/>
      <c r="O34" s="175"/>
      <c r="P34" s="218"/>
      <c r="Q34" s="239"/>
      <c r="R34" s="234" t="s">
        <v>260</v>
      </c>
      <c r="S34" s="251">
        <v>0</v>
      </c>
      <c r="T34" s="170"/>
    </row>
    <row r="35" spans="2:20" s="206" customFormat="1" ht="21" customHeight="1" x14ac:dyDescent="0.15">
      <c r="B35" s="239"/>
      <c r="C35" s="174"/>
      <c r="D35" s="183"/>
      <c r="E35" s="170"/>
      <c r="F35" s="218"/>
      <c r="G35" s="239"/>
      <c r="H35" s="174"/>
      <c r="I35" s="170"/>
      <c r="J35" s="170"/>
      <c r="L35" s="239"/>
      <c r="M35" s="174"/>
      <c r="N35" s="175"/>
      <c r="O35" s="175"/>
      <c r="P35" s="218"/>
      <c r="Q35" s="239"/>
      <c r="R35" s="174"/>
      <c r="S35" s="170"/>
      <c r="T35" s="170"/>
    </row>
    <row r="36" spans="2:20" s="206" customFormat="1" ht="21" customHeight="1" x14ac:dyDescent="0.15">
      <c r="B36" s="221"/>
      <c r="C36" s="231"/>
      <c r="D36" s="183"/>
      <c r="E36" s="170"/>
      <c r="F36" s="218"/>
      <c r="G36" s="221"/>
      <c r="H36" s="222"/>
      <c r="I36" s="170"/>
      <c r="J36" s="170"/>
      <c r="L36" s="221"/>
      <c r="M36" s="231"/>
      <c r="N36" s="235"/>
      <c r="O36" s="235"/>
      <c r="P36" s="218"/>
      <c r="Q36" s="239"/>
      <c r="R36" s="174"/>
      <c r="S36" s="170"/>
      <c r="T36" s="170"/>
    </row>
    <row r="37" spans="2:20" s="206" customFormat="1" ht="21" customHeight="1" x14ac:dyDescent="0.15">
      <c r="B37" s="245"/>
      <c r="C37" s="231"/>
      <c r="D37" s="183"/>
      <c r="E37" s="170"/>
      <c r="F37" s="218"/>
      <c r="G37" s="223"/>
      <c r="H37" s="224"/>
      <c r="I37" s="170"/>
      <c r="J37" s="170"/>
      <c r="L37" s="245"/>
      <c r="M37" s="231"/>
      <c r="N37" s="235"/>
      <c r="O37" s="235"/>
      <c r="P37" s="218"/>
      <c r="Q37" s="223"/>
      <c r="R37" s="224"/>
      <c r="S37" s="170"/>
      <c r="T37" s="170"/>
    </row>
    <row r="38" spans="2:20" s="206" customFormat="1" ht="21" customHeight="1" x14ac:dyDescent="0.15">
      <c r="B38" s="219"/>
      <c r="C38" s="220"/>
      <c r="D38" s="175"/>
      <c r="E38" s="175"/>
      <c r="F38" s="218"/>
      <c r="G38" s="219"/>
      <c r="H38" s="220"/>
      <c r="I38" s="170"/>
      <c r="J38" s="170"/>
      <c r="L38" s="219"/>
      <c r="M38" s="220"/>
      <c r="N38" s="175"/>
      <c r="O38" s="175"/>
      <c r="P38" s="218"/>
      <c r="Q38" s="219"/>
      <c r="R38" s="220"/>
      <c r="S38" s="170"/>
      <c r="T38" s="170"/>
    </row>
    <row r="39" spans="2:20" s="206" customFormat="1" ht="21" customHeight="1" x14ac:dyDescent="0.15">
      <c r="B39" s="219"/>
      <c r="C39" s="220"/>
      <c r="D39" s="175"/>
      <c r="E39" s="175"/>
      <c r="F39" s="218"/>
      <c r="G39" s="221"/>
      <c r="H39" s="222"/>
      <c r="I39" s="170"/>
      <c r="J39" s="170"/>
      <c r="L39" s="219"/>
      <c r="M39" s="220"/>
      <c r="N39" s="175"/>
      <c r="O39" s="175"/>
      <c r="P39" s="218"/>
      <c r="Q39" s="221"/>
      <c r="R39" s="222"/>
      <c r="S39" s="170"/>
      <c r="T39" s="170"/>
    </row>
    <row r="40" spans="2:20" s="206" customFormat="1" ht="21" customHeight="1" x14ac:dyDescent="0.15">
      <c r="B40" s="219"/>
      <c r="C40" s="220"/>
      <c r="D40" s="175"/>
      <c r="E40" s="175"/>
      <c r="F40" s="218"/>
      <c r="G40" s="223"/>
      <c r="H40" s="224"/>
      <c r="I40" s="170"/>
      <c r="J40" s="170"/>
      <c r="L40" s="219"/>
      <c r="M40" s="220"/>
      <c r="N40" s="175"/>
      <c r="O40" s="175"/>
      <c r="P40" s="218"/>
      <c r="Q40" s="223"/>
      <c r="R40" s="224"/>
      <c r="S40" s="170"/>
      <c r="T40" s="170"/>
    </row>
    <row r="41" spans="2:20" s="206" customFormat="1" ht="21" customHeight="1" x14ac:dyDescent="0.15">
      <c r="B41" s="219"/>
      <c r="C41" s="220"/>
      <c r="D41" s="175"/>
      <c r="E41" s="175"/>
      <c r="F41" s="165"/>
      <c r="G41" s="219"/>
      <c r="H41" s="220"/>
      <c r="I41" s="170"/>
      <c r="J41" s="170"/>
      <c r="L41" s="219"/>
      <c r="M41" s="220"/>
      <c r="N41" s="175"/>
      <c r="O41" s="175"/>
      <c r="P41" s="165"/>
      <c r="Q41" s="219"/>
      <c r="R41" s="220"/>
      <c r="S41" s="170"/>
      <c r="T41" s="170"/>
    </row>
    <row r="42" spans="2:20" s="206" customFormat="1" ht="21" customHeight="1" x14ac:dyDescent="0.15">
      <c r="B42" s="219"/>
      <c r="C42" s="220"/>
      <c r="D42" s="175"/>
      <c r="E42" s="175"/>
      <c r="F42" s="165"/>
      <c r="G42" s="219"/>
      <c r="H42" s="220"/>
      <c r="I42" s="170"/>
      <c r="J42" s="170"/>
      <c r="L42" s="219"/>
      <c r="M42" s="220"/>
      <c r="N42" s="175"/>
      <c r="O42" s="175"/>
      <c r="P42" s="165"/>
      <c r="Q42" s="219"/>
      <c r="R42" s="220"/>
      <c r="S42" s="170"/>
      <c r="T42" s="170"/>
    </row>
    <row r="43" spans="2:20" s="206" customFormat="1" ht="21" customHeight="1" thickBot="1" x14ac:dyDescent="0.2">
      <c r="B43" s="305" t="s">
        <v>70</v>
      </c>
      <c r="C43" s="306"/>
      <c r="D43" s="212">
        <f>ROUND(N43/1000,0)</f>
        <v>262</v>
      </c>
      <c r="E43" s="213">
        <f>IF(ROUND(O43/1000,0)=0,"－",ROUND(O43/1000,0))</f>
        <v>15747</v>
      </c>
      <c r="F43" s="165"/>
      <c r="G43" s="305" t="s">
        <v>70</v>
      </c>
      <c r="H43" s="306"/>
      <c r="I43" s="212">
        <f>ROUND(S43/1000,0)</f>
        <v>133</v>
      </c>
      <c r="J43" s="212">
        <f>IF(ROUND(T43/1000,0)=0,"－",ROUND(T43/1000,0))</f>
        <v>5</v>
      </c>
      <c r="L43" s="305" t="s">
        <v>70</v>
      </c>
      <c r="M43" s="306"/>
      <c r="N43" s="212">
        <f>N8+N18</f>
        <v>262359</v>
      </c>
      <c r="O43" s="212">
        <f>O8+O18</f>
        <v>15746980</v>
      </c>
      <c r="P43" s="165"/>
      <c r="Q43" s="305" t="s">
        <v>70</v>
      </c>
      <c r="R43" s="306"/>
      <c r="S43" s="213">
        <f>S8+S18</f>
        <v>132988</v>
      </c>
      <c r="T43" s="213">
        <f>T8+T18</f>
        <v>4525</v>
      </c>
    </row>
    <row r="44" spans="2:20" s="206" customFormat="1" ht="21" customHeight="1" thickTop="1" x14ac:dyDescent="0.15">
      <c r="B44" s="309" t="s">
        <v>4</v>
      </c>
      <c r="C44" s="310"/>
      <c r="D44" s="216">
        <f>ROUND(N44/1000,0)</f>
        <v>262</v>
      </c>
      <c r="E44" s="211">
        <f>IF(ROUND(O44/1000,0)=0,"－",ROUND(O44/1000,0))</f>
        <v>15747</v>
      </c>
      <c r="F44" s="165"/>
      <c r="G44" s="307" t="s">
        <v>4</v>
      </c>
      <c r="H44" s="308"/>
      <c r="I44" s="210">
        <f>ROUND(S44/1000,0)</f>
        <v>133</v>
      </c>
      <c r="J44" s="210">
        <f>IF(ROUND(T44/1000,0)=0,"－",ROUND(T44/1000,0))</f>
        <v>5</v>
      </c>
      <c r="L44" s="307" t="s">
        <v>4</v>
      </c>
      <c r="M44" s="308"/>
      <c r="N44" s="210">
        <f>N6+N43</f>
        <v>262359</v>
      </c>
      <c r="O44" s="210">
        <f>O6+O43</f>
        <v>15746980</v>
      </c>
      <c r="P44" s="165"/>
      <c r="Q44" s="307" t="s">
        <v>4</v>
      </c>
      <c r="R44" s="308"/>
      <c r="S44" s="211">
        <f>S6+S43</f>
        <v>132988</v>
      </c>
      <c r="T44" s="211">
        <f>T6+T43</f>
        <v>4525</v>
      </c>
    </row>
    <row r="45" spans="2:20" ht="6.75" customHeight="1" x14ac:dyDescent="0.15">
      <c r="B45" s="246"/>
      <c r="C45" s="246"/>
      <c r="D45" s="247"/>
      <c r="E45" s="247"/>
      <c r="F45" s="165"/>
      <c r="G45" s="229"/>
      <c r="H45" s="229"/>
      <c r="I45" s="229"/>
      <c r="J45" s="248"/>
      <c r="K45" s="249"/>
      <c r="L45" s="246"/>
      <c r="M45" s="246"/>
      <c r="N45" s="247"/>
      <c r="O45" s="247"/>
      <c r="P45" s="165"/>
      <c r="Q45" s="229"/>
      <c r="R45" s="229"/>
      <c r="S45" s="229"/>
      <c r="T45" s="248"/>
    </row>
    <row r="46" spans="2:20" ht="18.75" customHeight="1" x14ac:dyDescent="0.15">
      <c r="B46" s="225" t="s">
        <v>167</v>
      </c>
      <c r="D46" s="229"/>
      <c r="E46" s="229"/>
      <c r="F46" s="165"/>
      <c r="G46" s="229"/>
      <c r="H46" s="229"/>
      <c r="I46" s="229"/>
      <c r="J46" s="248"/>
      <c r="K46" s="249"/>
      <c r="L46" s="225" t="s">
        <v>167</v>
      </c>
      <c r="N46" s="229"/>
      <c r="O46" s="229"/>
      <c r="P46" s="165"/>
      <c r="Q46" s="229"/>
      <c r="R46" s="229"/>
      <c r="S46" s="229"/>
      <c r="T46" s="248"/>
    </row>
    <row r="47" spans="2:20" x14ac:dyDescent="0.15">
      <c r="B47" s="249"/>
      <c r="C47" s="249"/>
      <c r="D47" s="189"/>
      <c r="E47" s="189"/>
      <c r="F47" s="229"/>
      <c r="G47" s="189"/>
      <c r="H47" s="189"/>
      <c r="I47" s="249"/>
      <c r="J47" s="249"/>
      <c r="K47" s="249"/>
      <c r="P47" s="189"/>
    </row>
    <row r="48" spans="2:20" x14ac:dyDescent="0.15">
      <c r="E48" s="250"/>
      <c r="F48" s="229"/>
      <c r="O48" s="250"/>
    </row>
    <row r="49" spans="5:6" x14ac:dyDescent="0.15">
      <c r="F49" s="189"/>
    </row>
    <row r="50" spans="5:6" x14ac:dyDescent="0.15">
      <c r="E50" s="250"/>
    </row>
  </sheetData>
  <mergeCells count="16">
    <mergeCell ref="L43:M43"/>
    <mergeCell ref="Q43:R43"/>
    <mergeCell ref="L44:M44"/>
    <mergeCell ref="Q44:R44"/>
    <mergeCell ref="B44:C44"/>
    <mergeCell ref="G44:H44"/>
    <mergeCell ref="B43:C43"/>
    <mergeCell ref="G43:H43"/>
    <mergeCell ref="L3:M3"/>
    <mergeCell ref="Q3:R3"/>
    <mergeCell ref="L6:M6"/>
    <mergeCell ref="Q6:R6"/>
    <mergeCell ref="B3:C3"/>
    <mergeCell ref="G3:H3"/>
    <mergeCell ref="B6:C6"/>
    <mergeCell ref="G6:H6"/>
  </mergeCells>
  <phoneticPr fontId="3"/>
  <pageMargins left="0.39370078740157483" right="0.39370078740157483" top="0.59055118110236227" bottom="0.59055118110236227" header="0.31496062992125984" footer="0.31496062992125984"/>
  <pageSetup paperSize="9" scale="81" orientation="portrait" r:id="rId1"/>
  <headerFooter>
    <oddHeader>&amp;R一般会計等</oddHeader>
  </headerFooter>
  <rowBreaks count="1" manualBreakCount="1">
    <brk id="21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L23"/>
  <sheetViews>
    <sheetView topLeftCell="B1" zoomScale="130" zoomScaleNormal="130" workbookViewId="0">
      <selection activeCell="O15" sqref="O15"/>
    </sheetView>
  </sheetViews>
  <sheetFormatPr defaultRowHeight="13.5" x14ac:dyDescent="0.15"/>
  <cols>
    <col min="1" max="1" width="4.375" customWidth="1"/>
    <col min="2" max="2" width="12" customWidth="1"/>
    <col min="3" max="3" width="8.625" customWidth="1"/>
    <col min="4" max="4" width="10.625" bestFit="1" customWidth="1"/>
    <col min="5" max="9" width="8.625" customWidth="1"/>
    <col min="10" max="11" width="9.125" customWidth="1"/>
    <col min="12" max="12" width="8.625" customWidth="1"/>
    <col min="13" max="13" width="0.625" customWidth="1"/>
  </cols>
  <sheetData>
    <row r="1" spans="1:12" ht="16.5" customHeight="1" x14ac:dyDescent="0.15"/>
    <row r="2" spans="1:12" x14ac:dyDescent="0.15">
      <c r="B2" s="35" t="s">
        <v>74</v>
      </c>
    </row>
    <row r="3" spans="1:12" x14ac:dyDescent="0.15">
      <c r="A3" s="3"/>
      <c r="B3" s="36" t="s">
        <v>75</v>
      </c>
      <c r="C3" s="37"/>
      <c r="D3" s="38"/>
      <c r="E3" s="38"/>
      <c r="F3" s="38"/>
      <c r="G3" s="38"/>
      <c r="H3" s="38"/>
      <c r="I3" s="38"/>
      <c r="J3" s="38"/>
      <c r="K3" s="38"/>
      <c r="L3" s="39" t="s">
        <v>152</v>
      </c>
    </row>
    <row r="4" spans="1:12" ht="15.95" customHeight="1" x14ac:dyDescent="0.15">
      <c r="A4" s="3"/>
      <c r="B4" s="313" t="s">
        <v>62</v>
      </c>
      <c r="C4" s="311" t="s">
        <v>76</v>
      </c>
      <c r="D4" s="40"/>
      <c r="E4" s="316" t="s">
        <v>77</v>
      </c>
      <c r="F4" s="313" t="s">
        <v>78</v>
      </c>
      <c r="G4" s="313" t="s">
        <v>79</v>
      </c>
      <c r="H4" s="313" t="s">
        <v>80</v>
      </c>
      <c r="I4" s="311" t="s">
        <v>81</v>
      </c>
      <c r="J4" s="41"/>
      <c r="K4" s="42"/>
      <c r="L4" s="313" t="s">
        <v>82</v>
      </c>
    </row>
    <row r="5" spans="1:12" ht="15.95" customHeight="1" x14ac:dyDescent="0.15">
      <c r="A5" s="3"/>
      <c r="B5" s="315"/>
      <c r="C5" s="314"/>
      <c r="D5" s="43" t="s">
        <v>83</v>
      </c>
      <c r="E5" s="317"/>
      <c r="F5" s="314"/>
      <c r="G5" s="314"/>
      <c r="H5" s="314"/>
      <c r="I5" s="312"/>
      <c r="J5" s="44" t="s">
        <v>84</v>
      </c>
      <c r="K5" s="44" t="s">
        <v>85</v>
      </c>
      <c r="L5" s="314"/>
    </row>
    <row r="6" spans="1:12" ht="24.95" customHeight="1" x14ac:dyDescent="0.15">
      <c r="A6" s="3"/>
      <c r="B6" s="45" t="s">
        <v>86</v>
      </c>
      <c r="C6" s="147">
        <v>11390976</v>
      </c>
      <c r="D6" s="148">
        <v>1696416</v>
      </c>
      <c r="E6" s="147">
        <v>1285333</v>
      </c>
      <c r="F6" s="147">
        <v>3382032</v>
      </c>
      <c r="G6" s="147">
        <v>2764125</v>
      </c>
      <c r="H6" s="147">
        <v>1520777</v>
      </c>
      <c r="I6" s="125" t="s">
        <v>161</v>
      </c>
      <c r="J6" s="125" t="s">
        <v>161</v>
      </c>
      <c r="K6" s="125" t="s">
        <v>161</v>
      </c>
      <c r="L6" s="147">
        <v>2438709</v>
      </c>
    </row>
    <row r="7" spans="1:12" ht="24.95" customHeight="1" x14ac:dyDescent="0.15">
      <c r="A7" s="3"/>
      <c r="B7" s="45" t="s">
        <v>87</v>
      </c>
      <c r="C7" s="147">
        <v>683326</v>
      </c>
      <c r="D7" s="148">
        <v>84735</v>
      </c>
      <c r="E7" s="147">
        <v>405327</v>
      </c>
      <c r="F7" s="147">
        <v>177384</v>
      </c>
      <c r="G7" s="147">
        <v>77239</v>
      </c>
      <c r="H7" s="147">
        <v>23376</v>
      </c>
      <c r="I7" s="125" t="s">
        <v>161</v>
      </c>
      <c r="J7" s="125" t="s">
        <v>161</v>
      </c>
      <c r="K7" s="125" t="s">
        <v>161</v>
      </c>
      <c r="L7" s="125" t="s">
        <v>161</v>
      </c>
    </row>
    <row r="8" spans="1:12" ht="24.95" customHeight="1" x14ac:dyDescent="0.15">
      <c r="A8" s="3"/>
      <c r="B8" s="45" t="s">
        <v>88</v>
      </c>
      <c r="C8" s="147">
        <v>142585</v>
      </c>
      <c r="D8" s="148">
        <v>17420</v>
      </c>
      <c r="E8" s="125">
        <v>4611</v>
      </c>
      <c r="F8" s="147">
        <v>90849</v>
      </c>
      <c r="G8" s="125">
        <v>32500</v>
      </c>
      <c r="H8" s="147">
        <v>14625</v>
      </c>
      <c r="I8" s="125" t="s">
        <v>161</v>
      </c>
      <c r="J8" s="125" t="s">
        <v>161</v>
      </c>
      <c r="K8" s="125" t="s">
        <v>161</v>
      </c>
      <c r="L8" s="147" t="s">
        <v>161</v>
      </c>
    </row>
    <row r="9" spans="1:12" ht="24.95" hidden="1" customHeight="1" x14ac:dyDescent="0.15">
      <c r="A9" s="3"/>
      <c r="B9" s="45" t="s">
        <v>89</v>
      </c>
      <c r="C9" s="147" t="s">
        <v>161</v>
      </c>
      <c r="D9" s="148" t="s">
        <v>161</v>
      </c>
      <c r="E9" s="147" t="s">
        <v>161</v>
      </c>
      <c r="F9" s="147" t="s">
        <v>161</v>
      </c>
      <c r="G9" s="147" t="s">
        <v>161</v>
      </c>
      <c r="H9" s="147" t="s">
        <v>161</v>
      </c>
      <c r="I9" s="125" t="s">
        <v>161</v>
      </c>
      <c r="J9" s="125" t="s">
        <v>161</v>
      </c>
      <c r="K9" s="125" t="s">
        <v>161</v>
      </c>
      <c r="L9" s="147" t="s">
        <v>161</v>
      </c>
    </row>
    <row r="10" spans="1:12" ht="24.95" customHeight="1" x14ac:dyDescent="0.15">
      <c r="A10" s="3"/>
      <c r="B10" s="45" t="s">
        <v>90</v>
      </c>
      <c r="C10" s="147">
        <v>2281031</v>
      </c>
      <c r="D10" s="148">
        <v>427140</v>
      </c>
      <c r="E10" s="147">
        <v>395717</v>
      </c>
      <c r="F10" s="147">
        <v>334827</v>
      </c>
      <c r="G10" s="147">
        <v>1027448</v>
      </c>
      <c r="H10" s="147">
        <v>523039</v>
      </c>
      <c r="I10" s="125" t="s">
        <v>161</v>
      </c>
      <c r="J10" s="125" t="s">
        <v>161</v>
      </c>
      <c r="K10" s="125" t="s">
        <v>161</v>
      </c>
      <c r="L10" s="147" t="s">
        <v>161</v>
      </c>
    </row>
    <row r="11" spans="1:12" ht="24.95" customHeight="1" x14ac:dyDescent="0.15">
      <c r="A11" s="3"/>
      <c r="B11" s="45" t="s">
        <v>91</v>
      </c>
      <c r="C11" s="147">
        <v>6311963</v>
      </c>
      <c r="D11" s="148">
        <v>810227</v>
      </c>
      <c r="E11" s="147">
        <v>158495</v>
      </c>
      <c r="F11" s="147">
        <v>2477138</v>
      </c>
      <c r="G11" s="147">
        <v>1626938</v>
      </c>
      <c r="H11" s="147">
        <v>959738</v>
      </c>
      <c r="I11" s="125" t="s">
        <v>161</v>
      </c>
      <c r="J11" s="125" t="s">
        <v>161</v>
      </c>
      <c r="K11" s="125" t="s">
        <v>161</v>
      </c>
      <c r="L11" s="147">
        <v>1089654</v>
      </c>
    </row>
    <row r="12" spans="1:12" ht="24.95" customHeight="1" x14ac:dyDescent="0.15">
      <c r="A12" s="3"/>
      <c r="B12" s="45" t="s">
        <v>92</v>
      </c>
      <c r="C12" s="147">
        <v>1972071</v>
      </c>
      <c r="D12" s="148">
        <v>356895</v>
      </c>
      <c r="E12" s="147">
        <v>321183</v>
      </c>
      <c r="F12" s="147">
        <v>301833</v>
      </c>
      <c r="G12" s="147" t="s">
        <v>161</v>
      </c>
      <c r="H12" s="147" t="s">
        <v>161</v>
      </c>
      <c r="I12" s="125" t="s">
        <v>161</v>
      </c>
      <c r="J12" s="125" t="s">
        <v>161</v>
      </c>
      <c r="K12" s="125" t="s">
        <v>161</v>
      </c>
      <c r="L12" s="147">
        <v>1349055</v>
      </c>
    </row>
    <row r="13" spans="1:12" ht="24.95" customHeight="1" x14ac:dyDescent="0.15">
      <c r="A13" s="3"/>
      <c r="B13" s="45" t="s">
        <v>93</v>
      </c>
      <c r="C13" s="147">
        <v>18751323</v>
      </c>
      <c r="D13" s="148">
        <v>1934653</v>
      </c>
      <c r="E13" s="147">
        <v>11504540</v>
      </c>
      <c r="F13" s="147">
        <v>7144846</v>
      </c>
      <c r="G13" s="125" t="s">
        <v>161</v>
      </c>
      <c r="H13" s="147">
        <v>101937</v>
      </c>
      <c r="I13" s="125" t="s">
        <v>161</v>
      </c>
      <c r="J13" s="125" t="s">
        <v>161</v>
      </c>
      <c r="K13" s="125" t="s">
        <v>161</v>
      </c>
      <c r="L13" s="147" t="s">
        <v>161</v>
      </c>
    </row>
    <row r="14" spans="1:12" ht="24.95" hidden="1" customHeight="1" x14ac:dyDescent="0.15">
      <c r="A14" s="3"/>
      <c r="B14" s="151" t="s">
        <v>270</v>
      </c>
      <c r="C14" s="147" t="s">
        <v>161</v>
      </c>
      <c r="D14" s="148" t="s">
        <v>161</v>
      </c>
      <c r="E14" s="147" t="s">
        <v>161</v>
      </c>
      <c r="F14" s="147" t="s">
        <v>161</v>
      </c>
      <c r="G14" s="147" t="s">
        <v>161</v>
      </c>
      <c r="H14" s="147" t="s">
        <v>161</v>
      </c>
      <c r="I14" s="125" t="s">
        <v>161</v>
      </c>
      <c r="J14" s="125" t="s">
        <v>161</v>
      </c>
      <c r="K14" s="125" t="s">
        <v>161</v>
      </c>
      <c r="L14" s="147" t="s">
        <v>161</v>
      </c>
    </row>
    <row r="15" spans="1:12" ht="24.95" customHeight="1" x14ac:dyDescent="0.15">
      <c r="A15" s="3"/>
      <c r="B15" s="152" t="s">
        <v>271</v>
      </c>
      <c r="C15" s="147">
        <v>141554</v>
      </c>
      <c r="D15" s="148">
        <v>53358</v>
      </c>
      <c r="E15" s="147">
        <v>141554</v>
      </c>
      <c r="F15" s="125" t="s">
        <v>161</v>
      </c>
      <c r="G15" s="125" t="s">
        <v>161</v>
      </c>
      <c r="H15" s="125" t="s">
        <v>161</v>
      </c>
      <c r="I15" s="125" t="s">
        <v>161</v>
      </c>
      <c r="J15" s="125" t="s">
        <v>161</v>
      </c>
      <c r="K15" s="125" t="s">
        <v>161</v>
      </c>
      <c r="L15" s="147" t="s">
        <v>161</v>
      </c>
    </row>
    <row r="16" spans="1:12" ht="24.95" hidden="1" customHeight="1" x14ac:dyDescent="0.15">
      <c r="A16" s="3"/>
      <c r="B16" s="45" t="s">
        <v>272</v>
      </c>
      <c r="C16" s="147" t="s">
        <v>161</v>
      </c>
      <c r="D16" s="148" t="s">
        <v>161</v>
      </c>
      <c r="E16" s="147" t="s">
        <v>161</v>
      </c>
      <c r="F16" s="147" t="s">
        <v>161</v>
      </c>
      <c r="G16" s="125" t="s">
        <v>161</v>
      </c>
      <c r="H16" s="147" t="s">
        <v>161</v>
      </c>
      <c r="I16" s="125" t="s">
        <v>161</v>
      </c>
      <c r="J16" s="125" t="s">
        <v>161</v>
      </c>
      <c r="K16" s="125" t="s">
        <v>161</v>
      </c>
      <c r="L16" s="147" t="s">
        <v>161</v>
      </c>
    </row>
    <row r="17" spans="1:12" ht="24.95" customHeight="1" x14ac:dyDescent="0.15">
      <c r="A17" s="3"/>
      <c r="B17" s="45" t="s">
        <v>94</v>
      </c>
      <c r="C17" s="147">
        <v>18338872</v>
      </c>
      <c r="D17" s="148">
        <v>1838385</v>
      </c>
      <c r="E17" s="147">
        <v>11154749</v>
      </c>
      <c r="F17" s="147">
        <v>7144846</v>
      </c>
      <c r="G17" s="125" t="s">
        <v>161</v>
      </c>
      <c r="H17" s="147">
        <v>39277</v>
      </c>
      <c r="I17" s="125" t="s">
        <v>161</v>
      </c>
      <c r="J17" s="125" t="s">
        <v>161</v>
      </c>
      <c r="K17" s="125" t="s">
        <v>161</v>
      </c>
      <c r="L17" s="125" t="s">
        <v>161</v>
      </c>
    </row>
    <row r="18" spans="1:12" ht="24.95" customHeight="1" x14ac:dyDescent="0.15">
      <c r="A18" s="3"/>
      <c r="B18" s="45" t="s">
        <v>273</v>
      </c>
      <c r="C18" s="147" t="s">
        <v>161</v>
      </c>
      <c r="D18" s="148" t="s">
        <v>161</v>
      </c>
      <c r="E18" s="125" t="s">
        <v>161</v>
      </c>
      <c r="F18" s="125" t="s">
        <v>161</v>
      </c>
      <c r="G18" s="125" t="s">
        <v>161</v>
      </c>
      <c r="H18" s="147" t="s">
        <v>161</v>
      </c>
      <c r="I18" s="125" t="s">
        <v>161</v>
      </c>
      <c r="J18" s="125" t="s">
        <v>161</v>
      </c>
      <c r="K18" s="125" t="s">
        <v>161</v>
      </c>
      <c r="L18" s="125" t="s">
        <v>161</v>
      </c>
    </row>
    <row r="19" spans="1:12" ht="24.95" customHeight="1" x14ac:dyDescent="0.15">
      <c r="A19" s="3"/>
      <c r="B19" s="45" t="s">
        <v>95</v>
      </c>
      <c r="C19" s="147">
        <v>270897</v>
      </c>
      <c r="D19" s="148">
        <v>42910</v>
      </c>
      <c r="E19" s="125">
        <v>208237</v>
      </c>
      <c r="F19" s="125" t="s">
        <v>161</v>
      </c>
      <c r="G19" s="125" t="s">
        <v>161</v>
      </c>
      <c r="H19" s="147">
        <v>62660</v>
      </c>
      <c r="I19" s="125" t="s">
        <v>161</v>
      </c>
      <c r="J19" s="125" t="s">
        <v>161</v>
      </c>
      <c r="K19" s="125" t="s">
        <v>161</v>
      </c>
      <c r="L19" s="125" t="s">
        <v>161</v>
      </c>
    </row>
    <row r="20" spans="1:12" ht="24.95" customHeight="1" x14ac:dyDescent="0.15">
      <c r="A20" s="3"/>
      <c r="B20" s="46" t="s">
        <v>39</v>
      </c>
      <c r="C20" s="149">
        <v>30142299</v>
      </c>
      <c r="D20" s="148">
        <v>3631069</v>
      </c>
      <c r="E20" s="149">
        <v>12789873</v>
      </c>
      <c r="F20" s="149">
        <v>10526878</v>
      </c>
      <c r="G20" s="149">
        <v>2764125</v>
      </c>
      <c r="H20" s="149">
        <v>1622714</v>
      </c>
      <c r="I20" s="125" t="s">
        <v>161</v>
      </c>
      <c r="J20" s="125" t="s">
        <v>161</v>
      </c>
      <c r="K20" s="125" t="s">
        <v>161</v>
      </c>
      <c r="L20" s="149">
        <v>2438709</v>
      </c>
    </row>
    <row r="21" spans="1:12" ht="3.75" customHeight="1" x14ac:dyDescent="0.1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2" customHeight="1" x14ac:dyDescent="0.15"/>
    <row r="23" spans="1:12" x14ac:dyDescent="0.15">
      <c r="B23" t="s">
        <v>167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</row>
  </sheetData>
  <mergeCells count="8">
    <mergeCell ref="I4:I5"/>
    <mergeCell ref="L4:L5"/>
    <mergeCell ref="B4:B5"/>
    <mergeCell ref="C4:C5"/>
    <mergeCell ref="E4:E5"/>
    <mergeCell ref="F4:F5"/>
    <mergeCell ref="G4:G5"/>
    <mergeCell ref="H4:H5"/>
  </mergeCells>
  <phoneticPr fontId="3"/>
  <printOptions horizontalCentered="1"/>
  <pageMargins left="0.11811023622047245" right="0.11811023622047245" top="0.35433070866141736" bottom="0.15748031496062992" header="0.31496062992125984" footer="0.31496062992125984"/>
  <pageSetup paperSize="9" scale="125" orientation="landscape" r:id="rId1"/>
  <headerFooter>
    <oddHeader>&amp;R&amp;9一般会計等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M20"/>
  <sheetViews>
    <sheetView workbookViewId="0">
      <selection activeCell="J25" sqref="J25"/>
    </sheetView>
  </sheetViews>
  <sheetFormatPr defaultRowHeight="13.5" x14ac:dyDescent="0.15"/>
  <cols>
    <col min="1" max="1" width="3.125" style="47" customWidth="1"/>
    <col min="2" max="2" width="16.625" style="47" customWidth="1"/>
    <col min="3" max="11" width="12.625" style="47" customWidth="1"/>
    <col min="12" max="12" width="0.875" style="47" customWidth="1"/>
    <col min="13" max="13" width="13.625" style="47" customWidth="1"/>
  </cols>
  <sheetData>
    <row r="1" spans="1:13" s="47" customFormat="1" ht="46.5" customHeight="1" x14ac:dyDescent="0.15"/>
    <row r="2" spans="1:13" s="47" customFormat="1" ht="19.5" customHeight="1" x14ac:dyDescent="0.15">
      <c r="B2" s="48" t="s">
        <v>96</v>
      </c>
      <c r="C2" s="49"/>
      <c r="D2" s="49"/>
      <c r="E2" s="49"/>
      <c r="F2" s="49"/>
      <c r="G2" s="49"/>
      <c r="H2" s="49"/>
      <c r="I2" s="49"/>
      <c r="J2" s="50" t="s">
        <v>153</v>
      </c>
      <c r="K2" s="49"/>
      <c r="L2" s="49"/>
    </row>
    <row r="3" spans="1:13" s="47" customFormat="1" ht="27" customHeight="1" x14ac:dyDescent="0.15">
      <c r="B3" s="320" t="s">
        <v>76</v>
      </c>
      <c r="C3" s="322" t="s">
        <v>97</v>
      </c>
      <c r="D3" s="324" t="s">
        <v>98</v>
      </c>
      <c r="E3" s="324" t="s">
        <v>99</v>
      </c>
      <c r="F3" s="324" t="s">
        <v>100</v>
      </c>
      <c r="G3" s="324" t="s">
        <v>101</v>
      </c>
      <c r="H3" s="324" t="s">
        <v>102</v>
      </c>
      <c r="I3" s="324" t="s">
        <v>103</v>
      </c>
      <c r="J3" s="324" t="s">
        <v>104</v>
      </c>
      <c r="K3" s="318"/>
    </row>
    <row r="4" spans="1:13" s="47" customFormat="1" ht="18" customHeight="1" x14ac:dyDescent="0.15">
      <c r="B4" s="321"/>
      <c r="C4" s="323"/>
      <c r="D4" s="325"/>
      <c r="E4" s="325"/>
      <c r="F4" s="325"/>
      <c r="G4" s="325"/>
      <c r="H4" s="325"/>
      <c r="I4" s="325"/>
      <c r="J4" s="325"/>
      <c r="K4" s="319"/>
    </row>
    <row r="5" spans="1:13" s="47" customFormat="1" ht="30" customHeight="1" x14ac:dyDescent="0.15">
      <c r="B5" s="108">
        <v>30142299</v>
      </c>
      <c r="C5" s="106">
        <v>29958028</v>
      </c>
      <c r="D5" s="107">
        <v>184271</v>
      </c>
      <c r="E5" s="107"/>
      <c r="F5" s="107"/>
      <c r="G5" s="107"/>
      <c r="H5" s="107"/>
      <c r="I5" s="107"/>
      <c r="J5" s="107"/>
      <c r="K5" s="102"/>
    </row>
    <row r="6" spans="1:13" s="47" customFormat="1" ht="30" hidden="1" customHeight="1" x14ac:dyDescent="0.15">
      <c r="A6" s="47" t="s">
        <v>211</v>
      </c>
      <c r="B6" s="67">
        <v>32312297</v>
      </c>
      <c r="C6" s="69">
        <v>26884609</v>
      </c>
      <c r="D6" s="66">
        <v>4907142</v>
      </c>
      <c r="E6" s="66">
        <v>469226</v>
      </c>
      <c r="F6" s="66">
        <v>30913</v>
      </c>
      <c r="G6" s="66"/>
      <c r="H6" s="66"/>
      <c r="I6" s="66">
        <v>20407</v>
      </c>
      <c r="J6" s="66"/>
      <c r="K6" s="51"/>
      <c r="L6" s="52"/>
      <c r="M6" s="52"/>
    </row>
    <row r="7" spans="1:13" s="47" customFormat="1" x14ac:dyDescent="0.15"/>
    <row r="8" spans="1:13" s="47" customFormat="1" x14ac:dyDescent="0.15"/>
    <row r="9" spans="1:13" s="47" customFormat="1" ht="19.5" customHeight="1" x14ac:dyDescent="0.15">
      <c r="B9" s="48" t="s">
        <v>105</v>
      </c>
      <c r="C9" s="49"/>
      <c r="D9" s="49"/>
      <c r="E9" s="49"/>
      <c r="F9" s="49"/>
      <c r="G9" s="49"/>
      <c r="H9" s="49"/>
      <c r="I9" s="49"/>
      <c r="J9" s="49"/>
      <c r="K9" s="50" t="s">
        <v>162</v>
      </c>
    </row>
    <row r="10" spans="1:13" s="47" customFormat="1" x14ac:dyDescent="0.15">
      <c r="B10" s="320" t="s">
        <v>76</v>
      </c>
      <c r="C10" s="322" t="s">
        <v>106</v>
      </c>
      <c r="D10" s="324" t="s">
        <v>107</v>
      </c>
      <c r="E10" s="324" t="s">
        <v>108</v>
      </c>
      <c r="F10" s="324" t="s">
        <v>109</v>
      </c>
      <c r="G10" s="324" t="s">
        <v>110</v>
      </c>
      <c r="H10" s="324" t="s">
        <v>111</v>
      </c>
      <c r="I10" s="324" t="s">
        <v>112</v>
      </c>
      <c r="J10" s="324" t="s">
        <v>113</v>
      </c>
      <c r="K10" s="324" t="s">
        <v>114</v>
      </c>
    </row>
    <row r="11" spans="1:13" s="47" customFormat="1" x14ac:dyDescent="0.15">
      <c r="B11" s="321"/>
      <c r="C11" s="323"/>
      <c r="D11" s="325"/>
      <c r="E11" s="325"/>
      <c r="F11" s="325"/>
      <c r="G11" s="325"/>
      <c r="H11" s="325"/>
      <c r="I11" s="325"/>
      <c r="J11" s="325"/>
      <c r="K11" s="325"/>
    </row>
    <row r="12" spans="1:13" s="47" customFormat="1" ht="30" customHeight="1" x14ac:dyDescent="0.15">
      <c r="B12" s="108">
        <v>30142299</v>
      </c>
      <c r="C12" s="106">
        <v>3631067</v>
      </c>
      <c r="D12" s="107">
        <v>3477256</v>
      </c>
      <c r="E12" s="107">
        <v>3272626</v>
      </c>
      <c r="F12" s="107">
        <v>2989616</v>
      </c>
      <c r="G12" s="107">
        <v>2643224</v>
      </c>
      <c r="H12" s="107">
        <v>9220659</v>
      </c>
      <c r="I12" s="107">
        <v>3817950</v>
      </c>
      <c r="J12" s="107">
        <v>1061478</v>
      </c>
      <c r="K12" s="107">
        <v>28423</v>
      </c>
    </row>
    <row r="13" spans="1:13" s="47" customFormat="1" x14ac:dyDescent="0.15"/>
    <row r="14" spans="1:13" s="47" customFormat="1" x14ac:dyDescent="0.15">
      <c r="B14" t="s">
        <v>167</v>
      </c>
    </row>
    <row r="15" spans="1:13" s="47" customFormat="1" ht="19.5" hidden="1" customHeight="1" x14ac:dyDescent="0.15">
      <c r="B15" s="48"/>
      <c r="E15" s="49"/>
      <c r="F15" s="49"/>
      <c r="G15" s="49"/>
      <c r="H15" s="50" t="s">
        <v>153</v>
      </c>
    </row>
    <row r="16" spans="1:13" s="47" customFormat="1" ht="13.15" hidden="1" customHeight="1" x14ac:dyDescent="0.15">
      <c r="B16" s="320" t="s">
        <v>115</v>
      </c>
      <c r="C16" s="326" t="s">
        <v>116</v>
      </c>
      <c r="D16" s="327"/>
      <c r="E16" s="327"/>
      <c r="F16" s="327"/>
      <c r="G16" s="327"/>
      <c r="H16" s="328"/>
    </row>
    <row r="17" spans="2:8" s="47" customFormat="1" ht="20.25" hidden="1" customHeight="1" x14ac:dyDescent="0.15">
      <c r="B17" s="321"/>
      <c r="C17" s="329"/>
      <c r="D17" s="330"/>
      <c r="E17" s="330"/>
      <c r="F17" s="330"/>
      <c r="G17" s="330"/>
      <c r="H17" s="331"/>
    </row>
    <row r="18" spans="2:8" s="47" customFormat="1" ht="32.450000000000003" hidden="1" customHeight="1" x14ac:dyDescent="0.15">
      <c r="B18" s="53"/>
      <c r="C18" s="332"/>
      <c r="D18" s="333"/>
      <c r="E18" s="333"/>
      <c r="F18" s="333"/>
      <c r="G18" s="333"/>
      <c r="H18" s="334"/>
    </row>
    <row r="19" spans="2:8" s="47" customFormat="1" ht="9.75" customHeight="1" x14ac:dyDescent="0.15"/>
    <row r="20" spans="2:8" s="47" customFormat="1" ht="9.75" customHeight="1" x14ac:dyDescent="0.15"/>
  </sheetData>
  <mergeCells count="23">
    <mergeCell ref="C18:H18"/>
    <mergeCell ref="H10:H11"/>
    <mergeCell ref="I10:I11"/>
    <mergeCell ref="J10:J11"/>
    <mergeCell ref="K10:K11"/>
    <mergeCell ref="B16:B17"/>
    <mergeCell ref="C16:H17"/>
    <mergeCell ref="H3:H4"/>
    <mergeCell ref="I3:I4"/>
    <mergeCell ref="J3:J4"/>
    <mergeCell ref="K3:K4"/>
    <mergeCell ref="B10:B11"/>
    <mergeCell ref="C10:C11"/>
    <mergeCell ref="D10:D11"/>
    <mergeCell ref="E10:E11"/>
    <mergeCell ref="F10:F11"/>
    <mergeCell ref="G10:G11"/>
    <mergeCell ref="B3:B4"/>
    <mergeCell ref="C3:C4"/>
    <mergeCell ref="D3:D4"/>
    <mergeCell ref="E3:E4"/>
    <mergeCell ref="F3:F4"/>
    <mergeCell ref="G3:G4"/>
  </mergeCells>
  <phoneticPr fontId="3"/>
  <printOptions horizontalCentered="1"/>
  <pageMargins left="0.19685039370078741" right="0.19685039370078741" top="0.27559055118110237" bottom="0.19685039370078741" header="0.59055118110236227" footer="0.39370078740157483"/>
  <pageSetup paperSize="9" scale="109" orientation="landscape" r:id="rId1"/>
  <headerFooter>
    <oddHeader>&amp;R&amp;9一般会計等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B1:K13"/>
  <sheetViews>
    <sheetView workbookViewId="0">
      <selection activeCell="D26" sqref="D26"/>
    </sheetView>
  </sheetViews>
  <sheetFormatPr defaultRowHeight="13.5" x14ac:dyDescent="0.15"/>
  <cols>
    <col min="1" max="1" width="5.125" customWidth="1"/>
    <col min="2" max="7" width="16.625" customWidth="1"/>
    <col min="8" max="8" width="0.875" customWidth="1"/>
    <col min="9" max="9" width="9" customWidth="1"/>
  </cols>
  <sheetData>
    <row r="1" spans="2:11" ht="49.5" customHeight="1" x14ac:dyDescent="0.15"/>
    <row r="2" spans="2:11" ht="15.75" customHeight="1" x14ac:dyDescent="0.15">
      <c r="B2" s="54" t="s">
        <v>165</v>
      </c>
      <c r="G2" s="55" t="s">
        <v>152</v>
      </c>
    </row>
    <row r="3" spans="2:11" s="1" customFormat="1" ht="23.1" customHeight="1" x14ac:dyDescent="0.15">
      <c r="B3" s="335" t="s">
        <v>117</v>
      </c>
      <c r="C3" s="335" t="s">
        <v>118</v>
      </c>
      <c r="D3" s="335" t="s">
        <v>119</v>
      </c>
      <c r="E3" s="337" t="s">
        <v>120</v>
      </c>
      <c r="F3" s="338"/>
      <c r="G3" s="335" t="s">
        <v>121</v>
      </c>
      <c r="H3" s="21"/>
    </row>
    <row r="4" spans="2:11" s="1" customFormat="1" ht="23.1" customHeight="1" x14ac:dyDescent="0.15">
      <c r="B4" s="336"/>
      <c r="C4" s="336"/>
      <c r="D4" s="336"/>
      <c r="E4" s="34" t="s">
        <v>122</v>
      </c>
      <c r="F4" s="34" t="s">
        <v>123</v>
      </c>
      <c r="G4" s="336"/>
      <c r="H4" s="21"/>
    </row>
    <row r="5" spans="2:11" s="1" customFormat="1" ht="27" customHeight="1" x14ac:dyDescent="0.15">
      <c r="B5" s="171" t="s">
        <v>154</v>
      </c>
      <c r="C5" s="172">
        <v>18829</v>
      </c>
      <c r="D5" s="172">
        <v>13488</v>
      </c>
      <c r="E5" s="172">
        <v>16565</v>
      </c>
      <c r="F5" s="173">
        <v>0</v>
      </c>
      <c r="G5" s="172">
        <f>C5+D5-E5-F5</f>
        <v>15752</v>
      </c>
      <c r="H5" s="21"/>
      <c r="I5" s="109"/>
      <c r="K5" s="124"/>
    </row>
    <row r="6" spans="2:11" s="1" customFormat="1" ht="27" customHeight="1" x14ac:dyDescent="0.15">
      <c r="B6" s="171" t="s">
        <v>155</v>
      </c>
      <c r="C6" s="172">
        <v>3405794</v>
      </c>
      <c r="D6" s="173">
        <v>807008</v>
      </c>
      <c r="E6" s="173">
        <v>0</v>
      </c>
      <c r="F6" s="173">
        <v>261778</v>
      </c>
      <c r="G6" s="172">
        <f t="shared" ref="G6:G9" si="0">C6+D6-E6-F6</f>
        <v>3951024</v>
      </c>
      <c r="H6" s="21"/>
      <c r="I6" s="109"/>
      <c r="K6" s="124"/>
    </row>
    <row r="7" spans="2:11" s="1" customFormat="1" ht="27" hidden="1" customHeight="1" x14ac:dyDescent="0.15">
      <c r="B7" s="171" t="s">
        <v>156</v>
      </c>
      <c r="C7" s="172">
        <v>0</v>
      </c>
      <c r="D7" s="172"/>
      <c r="E7" s="172"/>
      <c r="F7" s="173"/>
      <c r="G7" s="172">
        <f t="shared" si="0"/>
        <v>0</v>
      </c>
      <c r="H7" s="21"/>
      <c r="I7" s="109"/>
    </row>
    <row r="8" spans="2:11" s="1" customFormat="1" ht="27" customHeight="1" x14ac:dyDescent="0.15">
      <c r="B8" s="171" t="s">
        <v>157</v>
      </c>
      <c r="C8" s="172">
        <v>527406</v>
      </c>
      <c r="D8" s="172">
        <v>520336</v>
      </c>
      <c r="E8" s="172">
        <v>525869</v>
      </c>
      <c r="F8" s="173">
        <v>0</v>
      </c>
      <c r="G8" s="172">
        <f t="shared" si="0"/>
        <v>521873</v>
      </c>
      <c r="H8" s="21"/>
      <c r="I8" s="109"/>
      <c r="K8" s="124"/>
    </row>
    <row r="9" spans="2:11" s="1" customFormat="1" ht="29.1" customHeight="1" x14ac:dyDescent="0.15">
      <c r="B9" s="27" t="s">
        <v>4</v>
      </c>
      <c r="C9" s="72">
        <f>SUM(C5:C8)</f>
        <v>3952029</v>
      </c>
      <c r="D9" s="72">
        <f t="shared" ref="D9:F9" si="1">SUM(D5:D8)</f>
        <v>1340832</v>
      </c>
      <c r="E9" s="72">
        <f t="shared" si="1"/>
        <v>542434</v>
      </c>
      <c r="F9" s="72">
        <f t="shared" si="1"/>
        <v>261778</v>
      </c>
      <c r="G9" s="172">
        <f t="shared" si="0"/>
        <v>4488649</v>
      </c>
      <c r="H9" s="21"/>
      <c r="I9" s="109"/>
    </row>
    <row r="10" spans="2:11" ht="5.25" customHeight="1" x14ac:dyDescent="0.15"/>
    <row r="11" spans="2:11" x14ac:dyDescent="0.15">
      <c r="B11" t="s">
        <v>167</v>
      </c>
    </row>
    <row r="13" spans="2:11" x14ac:dyDescent="0.15">
      <c r="C13" s="71"/>
      <c r="D13" s="71"/>
      <c r="E13" s="71"/>
      <c r="F13" s="71"/>
      <c r="G13" s="71"/>
    </row>
  </sheetData>
  <mergeCells count="5">
    <mergeCell ref="B3:B4"/>
    <mergeCell ref="C3:C4"/>
    <mergeCell ref="D3:D4"/>
    <mergeCell ref="E3:F3"/>
    <mergeCell ref="G3:G4"/>
  </mergeCells>
  <phoneticPr fontId="3"/>
  <printOptions horizontalCentered="1"/>
  <pageMargins left="0.19685039370078741" right="0.11811023622047245" top="0.35433070866141736" bottom="0.35433070866141736" header="0.31496062992125984" footer="0.31496062992125984"/>
  <pageSetup paperSize="9" scale="138" orientation="landscape" r:id="rId1"/>
  <headerFooter>
    <oddHeader>&amp;R&amp;9一般会計等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A2:K31"/>
  <sheetViews>
    <sheetView workbookViewId="0">
      <selection activeCell="K32" sqref="K32"/>
    </sheetView>
  </sheetViews>
  <sheetFormatPr defaultRowHeight="13.5" x14ac:dyDescent="0.15"/>
  <cols>
    <col min="1" max="1" width="1.25" style="158" customWidth="1"/>
    <col min="2" max="2" width="14.625" style="158" customWidth="1"/>
    <col min="3" max="3" width="13.25" style="158" customWidth="1"/>
    <col min="4" max="4" width="27.375" style="158" customWidth="1"/>
    <col min="5" max="5" width="34.625" style="158" customWidth="1"/>
    <col min="6" max="6" width="13.625" style="158" customWidth="1"/>
    <col min="7" max="7" width="23.375" style="158" customWidth="1"/>
    <col min="8" max="8" width="11.375" style="158" customWidth="1"/>
    <col min="9" max="9" width="3" style="158" customWidth="1"/>
    <col min="10" max="10" width="8.125" style="158" customWidth="1"/>
    <col min="11" max="11" width="12.75" style="166" customWidth="1"/>
    <col min="12" max="12" width="1.5" style="158" customWidth="1"/>
    <col min="13" max="16384" width="9" style="158"/>
  </cols>
  <sheetData>
    <row r="2" spans="1:11" x14ac:dyDescent="0.15">
      <c r="A2" s="155"/>
      <c r="B2" s="24" t="s">
        <v>124</v>
      </c>
      <c r="C2" s="155"/>
      <c r="D2" s="155"/>
      <c r="E2" s="155"/>
      <c r="F2" s="155"/>
      <c r="G2" s="155"/>
      <c r="H2" s="155"/>
      <c r="I2" s="155"/>
      <c r="J2" s="156"/>
      <c r="K2" s="157"/>
    </row>
    <row r="3" spans="1:11" x14ac:dyDescent="0.15">
      <c r="A3" s="155"/>
      <c r="B3" s="24" t="s">
        <v>125</v>
      </c>
      <c r="C3" s="159"/>
      <c r="D3" s="159"/>
      <c r="E3" s="159"/>
      <c r="F3" s="155"/>
      <c r="G3" s="155"/>
      <c r="H3" s="155"/>
      <c r="I3" s="369" t="s">
        <v>267</v>
      </c>
      <c r="J3" s="370"/>
      <c r="K3" s="157"/>
    </row>
    <row r="4" spans="1:11" ht="14.1" customHeight="1" x14ac:dyDescent="0.15">
      <c r="A4" s="155"/>
      <c r="B4" s="371" t="s">
        <v>10</v>
      </c>
      <c r="C4" s="371"/>
      <c r="D4" s="180" t="s">
        <v>229</v>
      </c>
      <c r="E4" s="180" t="s">
        <v>232</v>
      </c>
      <c r="F4" s="371" t="s">
        <v>172</v>
      </c>
      <c r="G4" s="371"/>
      <c r="H4" s="180" t="s">
        <v>171</v>
      </c>
      <c r="I4" s="371" t="s">
        <v>126</v>
      </c>
      <c r="J4" s="371"/>
      <c r="K4" s="157"/>
    </row>
    <row r="5" spans="1:11" ht="14.1" customHeight="1" x14ac:dyDescent="0.15">
      <c r="A5" s="155"/>
      <c r="B5" s="376" t="s">
        <v>127</v>
      </c>
      <c r="C5" s="377"/>
      <c r="D5" s="168" t="s">
        <v>289</v>
      </c>
      <c r="E5" s="168" t="s">
        <v>290</v>
      </c>
      <c r="F5" s="372" t="s">
        <v>318</v>
      </c>
      <c r="G5" s="373"/>
      <c r="H5" s="160">
        <v>1700</v>
      </c>
      <c r="I5" s="359" t="s">
        <v>240</v>
      </c>
      <c r="J5" s="360"/>
      <c r="K5" s="157"/>
    </row>
    <row r="6" spans="1:11" ht="14.1" customHeight="1" x14ac:dyDescent="0.15">
      <c r="A6" s="155"/>
      <c r="B6" s="378"/>
      <c r="C6" s="379"/>
      <c r="D6" s="168" t="s">
        <v>319</v>
      </c>
      <c r="E6" s="168" t="s">
        <v>262</v>
      </c>
      <c r="F6" s="372" t="s">
        <v>318</v>
      </c>
      <c r="G6" s="373"/>
      <c r="H6" s="160">
        <v>2329</v>
      </c>
      <c r="I6" s="361"/>
      <c r="J6" s="362"/>
      <c r="K6" s="157"/>
    </row>
    <row r="7" spans="1:11" ht="14.1" customHeight="1" x14ac:dyDescent="0.15">
      <c r="A7" s="155"/>
      <c r="B7" s="378"/>
      <c r="C7" s="379"/>
      <c r="D7" s="169" t="s">
        <v>291</v>
      </c>
      <c r="E7" s="169" t="s">
        <v>263</v>
      </c>
      <c r="F7" s="341" t="s">
        <v>320</v>
      </c>
      <c r="G7" s="342"/>
      <c r="H7" s="160">
        <v>750</v>
      </c>
      <c r="I7" s="359" t="s">
        <v>241</v>
      </c>
      <c r="J7" s="360"/>
      <c r="K7" s="157"/>
    </row>
    <row r="8" spans="1:11" ht="14.1" customHeight="1" x14ac:dyDescent="0.15">
      <c r="A8" s="155"/>
      <c r="B8" s="378"/>
      <c r="C8" s="379"/>
      <c r="D8" s="150" t="s">
        <v>292</v>
      </c>
      <c r="E8" s="150" t="s">
        <v>264</v>
      </c>
      <c r="F8" s="374" t="s">
        <v>321</v>
      </c>
      <c r="G8" s="375"/>
      <c r="H8" s="160">
        <v>11494</v>
      </c>
      <c r="I8" s="365" t="s">
        <v>261</v>
      </c>
      <c r="J8" s="366"/>
      <c r="K8" s="157"/>
    </row>
    <row r="9" spans="1:11" ht="14.1" customHeight="1" x14ac:dyDescent="0.15">
      <c r="A9" s="155"/>
      <c r="B9" s="378"/>
      <c r="C9" s="379"/>
      <c r="D9" s="150" t="s">
        <v>293</v>
      </c>
      <c r="E9" s="150" t="s">
        <v>294</v>
      </c>
      <c r="F9" s="196" t="s">
        <v>322</v>
      </c>
      <c r="G9" s="197"/>
      <c r="H9" s="160">
        <v>1638</v>
      </c>
      <c r="I9" s="341" t="s">
        <v>295</v>
      </c>
      <c r="J9" s="342"/>
      <c r="K9" s="157"/>
    </row>
    <row r="10" spans="1:11" ht="14.1" customHeight="1" x14ac:dyDescent="0.15">
      <c r="A10" s="155"/>
      <c r="B10" s="378"/>
      <c r="C10" s="379"/>
      <c r="D10" s="150" t="s">
        <v>296</v>
      </c>
      <c r="E10" s="150" t="s">
        <v>297</v>
      </c>
      <c r="F10" s="196" t="s">
        <v>323</v>
      </c>
      <c r="G10" s="197"/>
      <c r="H10" s="160">
        <v>17416</v>
      </c>
      <c r="I10" s="363"/>
      <c r="J10" s="364"/>
      <c r="K10" s="157"/>
    </row>
    <row r="11" spans="1:11" ht="14.1" customHeight="1" x14ac:dyDescent="0.15">
      <c r="A11" s="155"/>
      <c r="B11" s="378"/>
      <c r="C11" s="379"/>
      <c r="D11" s="150" t="s">
        <v>277</v>
      </c>
      <c r="E11" s="150" t="s">
        <v>278</v>
      </c>
      <c r="F11" s="345" t="s">
        <v>279</v>
      </c>
      <c r="G11" s="346"/>
      <c r="H11" s="160">
        <v>96517</v>
      </c>
      <c r="I11" s="343" t="s">
        <v>324</v>
      </c>
      <c r="J11" s="344"/>
      <c r="K11" s="157"/>
    </row>
    <row r="12" spans="1:11" ht="14.1" customHeight="1" x14ac:dyDescent="0.15">
      <c r="A12" s="155"/>
      <c r="B12" s="380"/>
      <c r="C12" s="381"/>
      <c r="D12" s="161" t="s">
        <v>128</v>
      </c>
      <c r="E12" s="162"/>
      <c r="F12" s="339"/>
      <c r="G12" s="340"/>
      <c r="H12" s="160">
        <v>131844</v>
      </c>
      <c r="I12" s="339"/>
      <c r="J12" s="340"/>
      <c r="K12" s="157"/>
    </row>
    <row r="13" spans="1:11" ht="14.1" customHeight="1" x14ac:dyDescent="0.15">
      <c r="A13" s="155"/>
      <c r="B13" s="349" t="s">
        <v>239</v>
      </c>
      <c r="C13" s="350"/>
      <c r="D13" s="355" t="s">
        <v>231</v>
      </c>
      <c r="E13" s="198" t="s">
        <v>237</v>
      </c>
      <c r="F13" s="341" t="s">
        <v>238</v>
      </c>
      <c r="G13" s="342"/>
      <c r="H13" s="160">
        <v>466826</v>
      </c>
      <c r="I13" s="359" t="s">
        <v>240</v>
      </c>
      <c r="J13" s="360"/>
      <c r="K13" s="157"/>
    </row>
    <row r="14" spans="1:11" ht="14.1" customHeight="1" x14ac:dyDescent="0.15">
      <c r="A14" s="155"/>
      <c r="B14" s="351"/>
      <c r="C14" s="352"/>
      <c r="D14" s="356"/>
      <c r="E14" s="198" t="s">
        <v>236</v>
      </c>
      <c r="F14" s="357"/>
      <c r="G14" s="358"/>
      <c r="H14" s="160">
        <v>108347</v>
      </c>
      <c r="I14" s="361"/>
      <c r="J14" s="362"/>
      <c r="K14" s="157"/>
    </row>
    <row r="15" spans="1:11" ht="14.1" customHeight="1" x14ac:dyDescent="0.15">
      <c r="A15" s="155"/>
      <c r="B15" s="351"/>
      <c r="C15" s="352"/>
      <c r="D15" s="252" t="s">
        <v>298</v>
      </c>
      <c r="E15" s="198" t="s">
        <v>299</v>
      </c>
      <c r="F15" s="194" t="s">
        <v>316</v>
      </c>
      <c r="G15" s="195"/>
      <c r="H15" s="160">
        <v>2886978</v>
      </c>
      <c r="I15" s="341" t="s">
        <v>241</v>
      </c>
      <c r="J15" s="342"/>
      <c r="K15" s="157"/>
    </row>
    <row r="16" spans="1:11" ht="14.1" customHeight="1" x14ac:dyDescent="0.15">
      <c r="A16" s="155"/>
      <c r="B16" s="351"/>
      <c r="C16" s="352"/>
      <c r="D16" s="252" t="s">
        <v>313</v>
      </c>
      <c r="E16" s="198" t="s">
        <v>312</v>
      </c>
      <c r="F16" s="194"/>
      <c r="G16" s="195"/>
      <c r="H16" s="160">
        <v>295862</v>
      </c>
      <c r="I16" s="357"/>
      <c r="J16" s="358"/>
      <c r="K16" s="157"/>
    </row>
    <row r="17" spans="1:11" ht="14.1" customHeight="1" x14ac:dyDescent="0.15">
      <c r="A17" s="155"/>
      <c r="B17" s="351"/>
      <c r="C17" s="352"/>
      <c r="D17" s="154" t="s">
        <v>169</v>
      </c>
      <c r="E17" s="198" t="s">
        <v>234</v>
      </c>
      <c r="F17" s="365" t="s">
        <v>173</v>
      </c>
      <c r="G17" s="366"/>
      <c r="H17" s="160">
        <v>1417136</v>
      </c>
      <c r="I17" s="357"/>
      <c r="J17" s="358"/>
      <c r="K17" s="157"/>
    </row>
    <row r="18" spans="1:11" ht="14.1" customHeight="1" x14ac:dyDescent="0.15">
      <c r="A18" s="155"/>
      <c r="B18" s="351"/>
      <c r="C18" s="352"/>
      <c r="D18" s="252" t="s">
        <v>300</v>
      </c>
      <c r="E18" s="252" t="s">
        <v>301</v>
      </c>
      <c r="F18" s="198" t="s">
        <v>317</v>
      </c>
      <c r="G18" s="199"/>
      <c r="H18" s="160">
        <v>485476</v>
      </c>
      <c r="I18" s="357"/>
      <c r="J18" s="358"/>
      <c r="K18" s="157"/>
    </row>
    <row r="19" spans="1:11" ht="14.1" customHeight="1" x14ac:dyDescent="0.15">
      <c r="A19" s="155"/>
      <c r="B19" s="351"/>
      <c r="C19" s="352"/>
      <c r="D19" s="252" t="s">
        <v>302</v>
      </c>
      <c r="E19" s="194" t="s">
        <v>303</v>
      </c>
      <c r="F19" s="198" t="s">
        <v>304</v>
      </c>
      <c r="G19" s="199"/>
      <c r="H19" s="160">
        <v>267086</v>
      </c>
      <c r="I19" s="357"/>
      <c r="J19" s="358"/>
      <c r="K19" s="157"/>
    </row>
    <row r="20" spans="1:11" ht="14.1" customHeight="1" x14ac:dyDescent="0.15">
      <c r="A20" s="155"/>
      <c r="B20" s="351"/>
      <c r="C20" s="352"/>
      <c r="D20" s="252" t="s">
        <v>305</v>
      </c>
      <c r="E20" s="198" t="s">
        <v>266</v>
      </c>
      <c r="F20" s="365" t="s">
        <v>306</v>
      </c>
      <c r="G20" s="366"/>
      <c r="H20" s="160">
        <v>266237</v>
      </c>
      <c r="I20" s="363"/>
      <c r="J20" s="364"/>
      <c r="K20" s="157"/>
    </row>
    <row r="21" spans="1:11" ht="14.1" customHeight="1" x14ac:dyDescent="0.15">
      <c r="A21" s="155"/>
      <c r="B21" s="351"/>
      <c r="C21" s="352"/>
      <c r="D21" s="252" t="s">
        <v>314</v>
      </c>
      <c r="E21" s="252" t="s">
        <v>314</v>
      </c>
      <c r="F21" s="194" t="s">
        <v>315</v>
      </c>
      <c r="G21" s="199"/>
      <c r="H21" s="160">
        <v>254975</v>
      </c>
      <c r="I21" s="178" t="s">
        <v>295</v>
      </c>
      <c r="J21" s="179"/>
      <c r="K21" s="157"/>
    </row>
    <row r="22" spans="1:11" ht="14.1" customHeight="1" x14ac:dyDescent="0.15">
      <c r="A22" s="155"/>
      <c r="B22" s="351"/>
      <c r="C22" s="352"/>
      <c r="D22" s="355" t="s">
        <v>230</v>
      </c>
      <c r="E22" s="198" t="s">
        <v>281</v>
      </c>
      <c r="F22" s="341" t="s">
        <v>174</v>
      </c>
      <c r="G22" s="342"/>
      <c r="H22" s="160">
        <v>234202</v>
      </c>
      <c r="I22" s="367" t="s">
        <v>242</v>
      </c>
      <c r="J22" s="368"/>
      <c r="K22" s="157"/>
    </row>
    <row r="23" spans="1:11" ht="14.1" customHeight="1" x14ac:dyDescent="0.15">
      <c r="A23" s="155"/>
      <c r="B23" s="351"/>
      <c r="C23" s="352"/>
      <c r="D23" s="356"/>
      <c r="E23" s="198" t="s">
        <v>235</v>
      </c>
      <c r="F23" s="357"/>
      <c r="G23" s="358"/>
      <c r="H23" s="160">
        <v>225798</v>
      </c>
      <c r="I23" s="343"/>
      <c r="J23" s="344"/>
      <c r="K23" s="157"/>
    </row>
    <row r="24" spans="1:11" ht="13.5" customHeight="1" x14ac:dyDescent="0.15">
      <c r="A24" s="155"/>
      <c r="B24" s="351"/>
      <c r="C24" s="352"/>
      <c r="D24" s="202" t="s">
        <v>170</v>
      </c>
      <c r="E24" s="239" t="s">
        <v>233</v>
      </c>
      <c r="F24" s="341" t="s">
        <v>175</v>
      </c>
      <c r="G24" s="342"/>
      <c r="H24" s="160">
        <v>1791899</v>
      </c>
      <c r="I24" s="341" t="s">
        <v>243</v>
      </c>
      <c r="J24" s="342"/>
      <c r="K24" s="157"/>
    </row>
    <row r="25" spans="1:11" ht="13.5" customHeight="1" x14ac:dyDescent="0.15">
      <c r="A25" s="155"/>
      <c r="B25" s="351"/>
      <c r="C25" s="352"/>
      <c r="D25" s="154" t="s">
        <v>160</v>
      </c>
      <c r="E25" s="163"/>
      <c r="F25" s="365"/>
      <c r="G25" s="366"/>
      <c r="H25" s="160">
        <v>1461798</v>
      </c>
      <c r="I25" s="347"/>
      <c r="J25" s="348"/>
      <c r="K25" s="157"/>
    </row>
    <row r="26" spans="1:11" ht="13.5" customHeight="1" x14ac:dyDescent="0.15">
      <c r="A26" s="155"/>
      <c r="B26" s="353"/>
      <c r="C26" s="354"/>
      <c r="D26" s="180" t="s">
        <v>128</v>
      </c>
      <c r="E26" s="164"/>
      <c r="F26" s="339"/>
      <c r="G26" s="340"/>
      <c r="H26" s="160">
        <v>10162620</v>
      </c>
      <c r="I26" s="339"/>
      <c r="J26" s="340"/>
      <c r="K26" s="157"/>
    </row>
    <row r="27" spans="1:11" ht="13.5" customHeight="1" x14ac:dyDescent="0.15">
      <c r="A27" s="155"/>
      <c r="B27" s="347" t="s">
        <v>39</v>
      </c>
      <c r="C27" s="348"/>
      <c r="D27" s="164"/>
      <c r="E27" s="177"/>
      <c r="F27" s="339"/>
      <c r="G27" s="340"/>
      <c r="H27" s="160">
        <v>10294464</v>
      </c>
      <c r="I27" s="339"/>
      <c r="J27" s="340"/>
      <c r="K27" s="157"/>
    </row>
    <row r="28" spans="1:11" ht="13.5" customHeight="1" x14ac:dyDescent="0.15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7"/>
    </row>
    <row r="29" spans="1:11" x14ac:dyDescent="0.15">
      <c r="B29" s="165" t="s">
        <v>167</v>
      </c>
    </row>
    <row r="30" spans="1:11" x14ac:dyDescent="0.15">
      <c r="H30" s="167"/>
    </row>
    <row r="31" spans="1:11" x14ac:dyDescent="0.15">
      <c r="H31" s="167"/>
    </row>
  </sheetData>
  <mergeCells count="36">
    <mergeCell ref="F7:G7"/>
    <mergeCell ref="F8:G8"/>
    <mergeCell ref="B5:C12"/>
    <mergeCell ref="I7:J7"/>
    <mergeCell ref="I8:J8"/>
    <mergeCell ref="I9:J10"/>
    <mergeCell ref="I3:J3"/>
    <mergeCell ref="B4:C4"/>
    <mergeCell ref="F4:G4"/>
    <mergeCell ref="I4:J4"/>
    <mergeCell ref="F5:G5"/>
    <mergeCell ref="I5:J6"/>
    <mergeCell ref="F6:G6"/>
    <mergeCell ref="B27:C27"/>
    <mergeCell ref="F27:G27"/>
    <mergeCell ref="I27:J27"/>
    <mergeCell ref="B13:C26"/>
    <mergeCell ref="D13:D14"/>
    <mergeCell ref="F13:G14"/>
    <mergeCell ref="I13:J14"/>
    <mergeCell ref="I15:J20"/>
    <mergeCell ref="F20:G20"/>
    <mergeCell ref="D22:D23"/>
    <mergeCell ref="F22:G23"/>
    <mergeCell ref="I22:J23"/>
    <mergeCell ref="F25:G25"/>
    <mergeCell ref="I25:J25"/>
    <mergeCell ref="F17:G17"/>
    <mergeCell ref="F26:G26"/>
    <mergeCell ref="I26:J26"/>
    <mergeCell ref="F24:G24"/>
    <mergeCell ref="I24:J24"/>
    <mergeCell ref="I11:J11"/>
    <mergeCell ref="F11:G11"/>
    <mergeCell ref="F12:G12"/>
    <mergeCell ref="I12:J12"/>
  </mergeCells>
  <phoneticPr fontId="3"/>
  <printOptions horizontalCentered="1"/>
  <pageMargins left="0.19685039370078741" right="0.19685039370078741" top="0.15748031496062992" bottom="0.15748031496062992" header="0.31496062992125984" footer="0.31496062992125984"/>
  <pageSetup paperSize="9" scale="88" orientation="landscape" r:id="rId1"/>
  <headerFooter>
    <oddHeader>&amp;R&amp;9一般会計等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B1:G29"/>
  <sheetViews>
    <sheetView zoomScale="120" zoomScaleNormal="120" workbookViewId="0">
      <selection activeCell="M17" sqref="M17"/>
    </sheetView>
  </sheetViews>
  <sheetFormatPr defaultRowHeight="13.5" x14ac:dyDescent="0.15"/>
  <cols>
    <col min="1" max="1" width="0.5" customWidth="1"/>
    <col min="2" max="3" width="12.625" customWidth="1"/>
    <col min="4" max="4" width="8.375" customWidth="1"/>
    <col min="5" max="5" width="16.75" customWidth="1"/>
    <col min="6" max="6" width="11.125" customWidth="1"/>
    <col min="7" max="7" width="4.25" customWidth="1"/>
    <col min="8" max="8" width="2.75" customWidth="1"/>
  </cols>
  <sheetData>
    <row r="1" spans="2:6" ht="15" customHeight="1" x14ac:dyDescent="0.15"/>
    <row r="2" spans="2:6" ht="15" customHeight="1" x14ac:dyDescent="0.15">
      <c r="B2" s="382" t="s">
        <v>177</v>
      </c>
      <c r="C2" s="383"/>
      <c r="D2" s="383"/>
      <c r="E2" s="383"/>
      <c r="F2" s="383"/>
    </row>
    <row r="3" spans="2:6" ht="14.25" customHeight="1" x14ac:dyDescent="0.15">
      <c r="B3" s="75" t="s">
        <v>178</v>
      </c>
      <c r="F3" s="76" t="s">
        <v>200</v>
      </c>
    </row>
    <row r="4" spans="2:6" x14ac:dyDescent="0.15">
      <c r="B4" s="77" t="s">
        <v>179</v>
      </c>
      <c r="C4" s="78" t="s">
        <v>117</v>
      </c>
      <c r="D4" s="79" t="s">
        <v>180</v>
      </c>
      <c r="E4" s="79"/>
      <c r="F4" s="80" t="s">
        <v>171</v>
      </c>
    </row>
    <row r="5" spans="2:6" x14ac:dyDescent="0.15">
      <c r="B5" s="384" t="s">
        <v>176</v>
      </c>
      <c r="C5" s="384" t="s">
        <v>181</v>
      </c>
      <c r="D5" s="253" t="s">
        <v>182</v>
      </c>
      <c r="E5" s="254"/>
      <c r="F5" s="176">
        <v>21389481</v>
      </c>
    </row>
    <row r="6" spans="2:6" x14ac:dyDescent="0.15">
      <c r="B6" s="385"/>
      <c r="C6" s="385"/>
      <c r="D6" s="253" t="s">
        <v>184</v>
      </c>
      <c r="E6" s="254"/>
      <c r="F6" s="176">
        <v>309274</v>
      </c>
    </row>
    <row r="7" spans="2:6" x14ac:dyDescent="0.15">
      <c r="B7" s="385"/>
      <c r="C7" s="385"/>
      <c r="D7" s="253" t="s">
        <v>201</v>
      </c>
      <c r="E7" s="254"/>
      <c r="F7" s="176">
        <v>3942646</v>
      </c>
    </row>
    <row r="8" spans="2:6" x14ac:dyDescent="0.15">
      <c r="B8" s="385"/>
      <c r="C8" s="385"/>
      <c r="D8" s="253" t="s">
        <v>202</v>
      </c>
      <c r="E8" s="254"/>
      <c r="F8" s="176">
        <v>165051</v>
      </c>
    </row>
    <row r="9" spans="2:6" x14ac:dyDescent="0.15">
      <c r="B9" s="385"/>
      <c r="C9" s="385"/>
      <c r="D9" s="253" t="s">
        <v>183</v>
      </c>
      <c r="E9" s="254"/>
      <c r="F9" s="176">
        <v>2958476</v>
      </c>
    </row>
    <row r="10" spans="2:6" x14ac:dyDescent="0.15">
      <c r="B10" s="385"/>
      <c r="C10" s="385"/>
      <c r="D10" s="253" t="s">
        <v>203</v>
      </c>
      <c r="E10" s="254"/>
      <c r="F10" s="176">
        <v>15522</v>
      </c>
    </row>
    <row r="11" spans="2:6" x14ac:dyDescent="0.15">
      <c r="B11" s="385"/>
      <c r="C11" s="385"/>
      <c r="D11" s="253" t="s">
        <v>204</v>
      </c>
      <c r="E11" s="254"/>
      <c r="F11" s="176">
        <v>276569</v>
      </c>
    </row>
    <row r="12" spans="2:6" x14ac:dyDescent="0.15">
      <c r="B12" s="385"/>
      <c r="C12" s="385"/>
      <c r="D12" s="253" t="s">
        <v>205</v>
      </c>
      <c r="E12" s="254"/>
      <c r="F12" s="176">
        <v>140090</v>
      </c>
    </row>
    <row r="13" spans="2:6" x14ac:dyDescent="0.15">
      <c r="B13" s="385"/>
      <c r="C13" s="385"/>
      <c r="D13" s="253" t="s">
        <v>208</v>
      </c>
      <c r="E13" s="254"/>
      <c r="F13" s="176">
        <v>144023</v>
      </c>
    </row>
    <row r="14" spans="2:6" x14ac:dyDescent="0.15">
      <c r="B14" s="385"/>
      <c r="C14" s="386"/>
      <c r="D14" s="387" t="s">
        <v>185</v>
      </c>
      <c r="E14" s="388"/>
      <c r="F14" s="176">
        <f>SUM(F5:F13)</f>
        <v>29341132</v>
      </c>
    </row>
    <row r="15" spans="2:6" ht="13.5" customHeight="1" x14ac:dyDescent="0.15">
      <c r="B15" s="385"/>
      <c r="C15" s="389" t="s">
        <v>186</v>
      </c>
      <c r="D15" s="389" t="s">
        <v>187</v>
      </c>
      <c r="E15" s="254" t="s">
        <v>188</v>
      </c>
      <c r="F15" s="176">
        <v>127934</v>
      </c>
    </row>
    <row r="16" spans="2:6" x14ac:dyDescent="0.15">
      <c r="B16" s="385"/>
      <c r="C16" s="390"/>
      <c r="D16" s="390"/>
      <c r="E16" s="254" t="s">
        <v>206</v>
      </c>
      <c r="F16" s="176">
        <v>230277</v>
      </c>
    </row>
    <row r="17" spans="2:7" x14ac:dyDescent="0.15">
      <c r="B17" s="385"/>
      <c r="C17" s="385"/>
      <c r="D17" s="391"/>
      <c r="E17" s="200" t="s">
        <v>128</v>
      </c>
      <c r="F17" s="176">
        <v>358211</v>
      </c>
    </row>
    <row r="18" spans="2:7" ht="13.5" customHeight="1" x14ac:dyDescent="0.15">
      <c r="B18" s="385"/>
      <c r="C18" s="385"/>
      <c r="D18" s="389" t="s">
        <v>189</v>
      </c>
      <c r="E18" s="254" t="s">
        <v>188</v>
      </c>
      <c r="F18" s="176">
        <v>9912526</v>
      </c>
    </row>
    <row r="19" spans="2:7" x14ac:dyDescent="0.15">
      <c r="B19" s="385"/>
      <c r="C19" s="385"/>
      <c r="D19" s="390"/>
      <c r="E19" s="254" t="s">
        <v>206</v>
      </c>
      <c r="F19" s="176">
        <v>3027481</v>
      </c>
    </row>
    <row r="20" spans="2:7" x14ac:dyDescent="0.15">
      <c r="B20" s="385"/>
      <c r="C20" s="385"/>
      <c r="D20" s="391"/>
      <c r="E20" s="200" t="s">
        <v>128</v>
      </c>
      <c r="F20" s="176">
        <v>12940007</v>
      </c>
    </row>
    <row r="21" spans="2:7" x14ac:dyDescent="0.15">
      <c r="B21" s="385"/>
      <c r="C21" s="386"/>
      <c r="D21" s="387" t="s">
        <v>185</v>
      </c>
      <c r="E21" s="388"/>
      <c r="F21" s="176">
        <v>13298218</v>
      </c>
      <c r="G21" s="126"/>
    </row>
    <row r="22" spans="2:7" x14ac:dyDescent="0.15">
      <c r="B22" s="386"/>
      <c r="C22" s="387" t="s">
        <v>4</v>
      </c>
      <c r="D22" s="392"/>
      <c r="E22" s="388"/>
      <c r="F22" s="176">
        <v>41800506</v>
      </c>
    </row>
    <row r="23" spans="2:7" ht="27" customHeight="1" x14ac:dyDescent="0.15">
      <c r="B23" s="389" t="s">
        <v>259</v>
      </c>
      <c r="C23" s="384" t="s">
        <v>207</v>
      </c>
      <c r="D23" s="255" t="s">
        <v>187</v>
      </c>
      <c r="E23" s="394" t="s">
        <v>188</v>
      </c>
      <c r="F23" s="176">
        <v>124508</v>
      </c>
    </row>
    <row r="24" spans="2:7" ht="27" customHeight="1" x14ac:dyDescent="0.15">
      <c r="B24" s="390"/>
      <c r="C24" s="386"/>
      <c r="D24" s="255" t="s">
        <v>265</v>
      </c>
      <c r="E24" s="394"/>
      <c r="F24" s="176" t="s">
        <v>276</v>
      </c>
    </row>
    <row r="25" spans="2:7" ht="13.5" customHeight="1" x14ac:dyDescent="0.15">
      <c r="B25" s="391"/>
      <c r="C25" s="387" t="s">
        <v>4</v>
      </c>
      <c r="D25" s="392"/>
      <c r="E25" s="388"/>
      <c r="F25" s="176">
        <v>124508</v>
      </c>
    </row>
    <row r="26" spans="2:7" ht="27" customHeight="1" x14ac:dyDescent="0.15">
      <c r="B26" s="393" t="s">
        <v>258</v>
      </c>
      <c r="C26" s="384" t="s">
        <v>207</v>
      </c>
      <c r="D26" s="255" t="s">
        <v>187</v>
      </c>
      <c r="E26" s="394" t="s">
        <v>188</v>
      </c>
      <c r="F26" s="176">
        <v>66495</v>
      </c>
    </row>
    <row r="27" spans="2:7" ht="27" customHeight="1" x14ac:dyDescent="0.15">
      <c r="B27" s="393"/>
      <c r="C27" s="385"/>
      <c r="D27" s="255" t="s">
        <v>265</v>
      </c>
      <c r="E27" s="394"/>
      <c r="F27" s="176" t="s">
        <v>276</v>
      </c>
    </row>
    <row r="28" spans="2:7" ht="13.5" customHeight="1" x14ac:dyDescent="0.15">
      <c r="B28" s="393"/>
      <c r="C28" s="387" t="s">
        <v>4</v>
      </c>
      <c r="D28" s="392"/>
      <c r="E28" s="388"/>
      <c r="F28" s="176">
        <v>66495</v>
      </c>
    </row>
    <row r="29" spans="2:7" x14ac:dyDescent="0.15">
      <c r="B29" s="95" t="s">
        <v>167</v>
      </c>
    </row>
  </sheetData>
  <mergeCells count="17">
    <mergeCell ref="C25:E25"/>
    <mergeCell ref="B26:B28"/>
    <mergeCell ref="C26:C27"/>
    <mergeCell ref="E26:E27"/>
    <mergeCell ref="C28:E28"/>
    <mergeCell ref="B23:B25"/>
    <mergeCell ref="C23:C24"/>
    <mergeCell ref="E23:E24"/>
    <mergeCell ref="B2:F2"/>
    <mergeCell ref="B5:B22"/>
    <mergeCell ref="C5:C14"/>
    <mergeCell ref="D14:E14"/>
    <mergeCell ref="C15:C21"/>
    <mergeCell ref="D15:D17"/>
    <mergeCell ref="D18:D20"/>
    <mergeCell ref="D21:E21"/>
    <mergeCell ref="C22:E22"/>
  </mergeCells>
  <phoneticPr fontId="3"/>
  <printOptions horizontalCentered="1"/>
  <pageMargins left="0.19685039370078741" right="0.19685039370078741" top="0.19685039370078741" bottom="0.19685039370078741" header="0.31496062992125984" footer="0.31496062992125984"/>
  <pageSetup paperSize="9" scale="138" orientation="landscape" r:id="rId1"/>
  <headerFooter>
    <oddHeader>&amp;R&amp;9一般会計等</oddHeader>
  </headerFooter>
  <colBreaks count="1" manualBreakCount="1">
    <brk id="7" max="2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【一般会計等】有形固定資産</vt:lpstr>
      <vt:lpstr>【一般会計等】増減の明細</vt:lpstr>
      <vt:lpstr>【一般会計等】基金</vt:lpstr>
      <vt:lpstr>【一般会計等】未収金及び長期延滞債権</vt:lpstr>
      <vt:lpstr>【一般会計等】地方債（借入先別）</vt:lpstr>
      <vt:lpstr>【一般会計等】地方債（利率別など）</vt:lpstr>
      <vt:lpstr>【一般会計等】引当金</vt:lpstr>
      <vt:lpstr>【一般会計等】補助金</vt:lpstr>
      <vt:lpstr>【一般会計等】財源明細</vt:lpstr>
      <vt:lpstr>【一般会計等】財源情報明細</vt:lpstr>
      <vt:lpstr>【一般会計等】資金明細</vt:lpstr>
      <vt:lpstr>【一般会計等】引当金!Print_Area</vt:lpstr>
      <vt:lpstr>【一般会計等】基金!Print_Area</vt:lpstr>
      <vt:lpstr>【一般会計等】財源情報明細!Print_Area</vt:lpstr>
      <vt:lpstr>【一般会計等】財源明細!Print_Area</vt:lpstr>
      <vt:lpstr>【一般会計等】資金明細!Print_Area</vt:lpstr>
      <vt:lpstr>【一般会計等】増減の明細!Print_Area</vt:lpstr>
      <vt:lpstr>'【一般会計等】地方債（借入先別）'!Print_Area</vt:lpstr>
      <vt:lpstr>'【一般会計等】地方債（利率別など）'!Print_Area</vt:lpstr>
      <vt:lpstr>【一般会計等】補助金!Print_Area</vt:lpstr>
      <vt:lpstr>【一般会計等】未収金及び長期延滞債権!Print_Area</vt:lpstr>
      <vt:lpstr>【一般会計等】有形固定資産!Print_Area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IRWS5537</cp:lastModifiedBy>
  <cp:lastPrinted>2024-04-25T07:02:15Z</cp:lastPrinted>
  <dcterms:created xsi:type="dcterms:W3CDTF">2014-03-27T08:10:30Z</dcterms:created>
  <dcterms:modified xsi:type="dcterms:W3CDTF">2025-03-25T08:31:44Z</dcterms:modified>
</cp:coreProperties>
</file>